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0.248\bunsyo\19,総務・経理\佐野優香里\専用請求書様式\"/>
    </mc:Choice>
  </mc:AlternateContent>
  <xr:revisionPtr revIDLastSave="0" documentId="13_ncr:1_{873AB210-A137-4FA2-9D62-F86E1BFC3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(取引先業者控)" sheetId="2" r:id="rId1"/>
    <sheet name="印刷・提出用（経理控・担当者控）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2" l="1"/>
  <c r="Q24" i="3" l="1"/>
  <c r="Q58" i="3" s="1"/>
  <c r="S23" i="2"/>
  <c r="S23" i="3" s="1"/>
  <c r="S12" i="3" l="1"/>
  <c r="R5" i="3" l="1"/>
  <c r="R39" i="3" s="1"/>
  <c r="P5" i="3"/>
  <c r="P39" i="3" s="1"/>
  <c r="N5" i="3"/>
  <c r="N39" i="3" s="1"/>
  <c r="D6" i="3"/>
  <c r="D40" i="3" s="1"/>
  <c r="AA14" i="2" l="1"/>
  <c r="AA17" i="2" s="1"/>
  <c r="AG18" i="3" l="1"/>
  <c r="AD18" i="3"/>
  <c r="AA18" i="3"/>
  <c r="AA13" i="3"/>
  <c r="AA12" i="3"/>
  <c r="AA47" i="3" l="1"/>
  <c r="AA46" i="3"/>
  <c r="AG52" i="3"/>
  <c r="AD52" i="3"/>
  <c r="AA52" i="3"/>
  <c r="AA14" i="3"/>
  <c r="Y8" i="3"/>
  <c r="Y42" i="3" s="1"/>
  <c r="X4" i="3"/>
  <c r="S20" i="3"/>
  <c r="Q20" i="3"/>
  <c r="Q54" i="3" s="1"/>
  <c r="O20" i="3"/>
  <c r="O54" i="3" s="1"/>
  <c r="N20" i="3"/>
  <c r="N54" i="3" s="1"/>
  <c r="E20" i="3"/>
  <c r="E54" i="3" s="1"/>
  <c r="S19" i="3"/>
  <c r="Q19" i="3"/>
  <c r="Q53" i="3" s="1"/>
  <c r="O19" i="3"/>
  <c r="O53" i="3" s="1"/>
  <c r="N19" i="3"/>
  <c r="N53" i="3" s="1"/>
  <c r="E19" i="3"/>
  <c r="E53" i="3" s="1"/>
  <c r="S18" i="3"/>
  <c r="Q18" i="3"/>
  <c r="Q52" i="3" s="1"/>
  <c r="O18" i="3"/>
  <c r="O52" i="3" s="1"/>
  <c r="N18" i="3"/>
  <c r="N52" i="3" s="1"/>
  <c r="E18" i="3"/>
  <c r="E52" i="3" s="1"/>
  <c r="S17" i="3"/>
  <c r="Q17" i="3"/>
  <c r="Q51" i="3" s="1"/>
  <c r="O17" i="3"/>
  <c r="O51" i="3" s="1"/>
  <c r="N17" i="3"/>
  <c r="N51" i="3" s="1"/>
  <c r="E17" i="3"/>
  <c r="E51" i="3" s="1"/>
  <c r="S15" i="3"/>
  <c r="Q15" i="3"/>
  <c r="Q49" i="3" s="1"/>
  <c r="O15" i="3"/>
  <c r="O49" i="3" s="1"/>
  <c r="N15" i="3"/>
  <c r="N49" i="3" s="1"/>
  <c r="E15" i="3"/>
  <c r="E49" i="3" s="1"/>
  <c r="S14" i="3"/>
  <c r="Q14" i="3"/>
  <c r="Q48" i="3" s="1"/>
  <c r="O14" i="3"/>
  <c r="O48" i="3" s="1"/>
  <c r="N14" i="3"/>
  <c r="N48" i="3" s="1"/>
  <c r="E14" i="3"/>
  <c r="E48" i="3" s="1"/>
  <c r="S13" i="3"/>
  <c r="Q13" i="3"/>
  <c r="Q47" i="3" s="1"/>
  <c r="O13" i="3"/>
  <c r="O47" i="3" s="1"/>
  <c r="N13" i="3"/>
  <c r="N47" i="3" s="1"/>
  <c r="E13" i="3"/>
  <c r="E47" i="3" s="1"/>
  <c r="Q12" i="3"/>
  <c r="Q46" i="3" s="1"/>
  <c r="O12" i="3"/>
  <c r="O46" i="3" s="1"/>
  <c r="N12" i="3"/>
  <c r="N46" i="3" s="1"/>
  <c r="E12" i="3"/>
  <c r="E46" i="3" s="1"/>
  <c r="D20" i="3"/>
  <c r="D54" i="3" s="1"/>
  <c r="D19" i="3"/>
  <c r="D53" i="3" s="1"/>
  <c r="D18" i="3"/>
  <c r="D52" i="3" s="1"/>
  <c r="D17" i="3"/>
  <c r="D51" i="3" s="1"/>
  <c r="D15" i="3"/>
  <c r="D49" i="3" s="1"/>
  <c r="D14" i="3"/>
  <c r="D48" i="3" s="1"/>
  <c r="D13" i="3"/>
  <c r="D47" i="3" s="1"/>
  <c r="D12" i="3"/>
  <c r="D46" i="3" s="1"/>
  <c r="AA48" i="3" l="1"/>
  <c r="S53" i="3"/>
  <c r="S49" i="3"/>
  <c r="S51" i="3"/>
  <c r="S48" i="3"/>
  <c r="S47" i="3"/>
  <c r="S52" i="3"/>
  <c r="S54" i="3"/>
  <c r="X38" i="3"/>
  <c r="S25" i="2"/>
  <c r="S21" i="3"/>
  <c r="D9" i="3"/>
  <c r="D43" i="3" s="1"/>
  <c r="S46" i="3" l="1"/>
  <c r="S55" i="3"/>
  <c r="AA17" i="3"/>
  <c r="AA15" i="3"/>
  <c r="S57" i="3"/>
  <c r="S25" i="3"/>
  <c r="AA49" i="3" l="1"/>
  <c r="S59" i="3"/>
  <c r="AA5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 優香里</author>
    <author>高槻 唯</author>
  </authors>
  <commentList>
    <comment ref="D6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【入力必須】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工事番号、工事名を
必ず入力して下さい</t>
        </r>
      </text>
    </comment>
    <comment ref="AD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適格請求書発行事業者登録番号</t>
        </r>
      </text>
    </comment>
    <comment ref="AA1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※注文書を発行されているものを
入力
(注文書を発行されていないものは
入力不要)</t>
        </r>
      </text>
    </comment>
    <comment ref="Q24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リストから適用税率を選択してください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 優香里</author>
  </authors>
  <commentList>
    <comment ref="AN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入力用シートを反映</t>
        </r>
      </text>
    </comment>
    <comment ref="AN3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経理課シートを反映</t>
        </r>
      </text>
    </comment>
  </commentList>
</comments>
</file>

<file path=xl/sharedStrings.xml><?xml version="1.0" encoding="utf-8"?>
<sst xmlns="http://schemas.openxmlformats.org/spreadsheetml/2006/main" count="198" uniqueCount="98">
  <si>
    <t>石橋建設工業株式会社　御中</t>
    <rPh sb="0" eb="10">
      <t>イシバシケンセツコウギョウカブシキガイシャ</t>
    </rPh>
    <rPh sb="11" eb="13">
      <t>オンチュウ</t>
    </rPh>
    <phoneticPr fontId="1"/>
  </si>
  <si>
    <t>工事名</t>
    <rPh sb="0" eb="3">
      <t>コウジメイ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</si>
  <si>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</si>
  <si>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原価区分</t>
    <rPh sb="0" eb="2">
      <t>ゲンカ</t>
    </rPh>
    <rPh sb="2" eb="4">
      <t>クブン</t>
    </rPh>
    <phoneticPr fontId="1"/>
  </si>
  <si>
    <t>月日</t>
    <rPh sb="0" eb="2">
      <t>ツキヒ</t>
    </rPh>
    <phoneticPr fontId="1"/>
  </si>
  <si>
    <t>主要材料費</t>
    <rPh sb="0" eb="4">
      <t>シュヨウザイリョウ</t>
    </rPh>
    <rPh sb="4" eb="5">
      <t>ヒ</t>
    </rPh>
    <phoneticPr fontId="1"/>
  </si>
  <si>
    <t>労務費</t>
    <rPh sb="0" eb="3">
      <t>ロウムヒ</t>
    </rPh>
    <phoneticPr fontId="1"/>
  </si>
  <si>
    <t>外注加工費</t>
    <rPh sb="0" eb="5">
      <t>ガイチュウカコウヒ</t>
    </rPh>
    <phoneticPr fontId="1"/>
  </si>
  <si>
    <t>従業員給与手当</t>
    <rPh sb="0" eb="3">
      <t>ジュウギョウイン</t>
    </rPh>
    <rPh sb="3" eb="5">
      <t>キュウヨ</t>
    </rPh>
    <rPh sb="5" eb="7">
      <t>テアテ</t>
    </rPh>
    <phoneticPr fontId="1"/>
  </si>
  <si>
    <t>法定福利費</t>
    <rPh sb="0" eb="5">
      <t>ホウテイフクリヒ</t>
    </rPh>
    <phoneticPr fontId="1"/>
  </si>
  <si>
    <t>福利厚生費</t>
    <rPh sb="0" eb="5">
      <t>フクリコウセイヒ</t>
    </rPh>
    <phoneticPr fontId="1"/>
  </si>
  <si>
    <t>通信交通費</t>
    <rPh sb="0" eb="5">
      <t>ツウシンコウツウヒ</t>
    </rPh>
    <phoneticPr fontId="1"/>
  </si>
  <si>
    <t>交際費</t>
    <rPh sb="0" eb="3">
      <t>コウサイヒ</t>
    </rPh>
    <phoneticPr fontId="1"/>
  </si>
  <si>
    <t>減価償却費</t>
    <rPh sb="0" eb="5">
      <t>ゲンカショウキャクヒ</t>
    </rPh>
    <phoneticPr fontId="1"/>
  </si>
  <si>
    <t>保険料</t>
    <rPh sb="0" eb="3">
      <t>ホケンリョウ</t>
    </rPh>
    <phoneticPr fontId="1"/>
  </si>
  <si>
    <t>動力用水光熱費</t>
    <rPh sb="0" eb="2">
      <t>ドウリョク</t>
    </rPh>
    <rPh sb="2" eb="3">
      <t>ヨウ</t>
    </rPh>
    <rPh sb="3" eb="7">
      <t>スイコウネツヒ</t>
    </rPh>
    <phoneticPr fontId="1"/>
  </si>
  <si>
    <t>車輌等経費</t>
    <rPh sb="0" eb="2">
      <t>シャリョウ</t>
    </rPh>
    <rPh sb="2" eb="3">
      <t>トウ</t>
    </rPh>
    <rPh sb="3" eb="5">
      <t>ケイヒ</t>
    </rPh>
    <phoneticPr fontId="1"/>
  </si>
  <si>
    <t>租税公課</t>
    <rPh sb="0" eb="4">
      <t>ソゼイコウカ</t>
    </rPh>
    <phoneticPr fontId="1"/>
  </si>
  <si>
    <t>仮設経費</t>
    <rPh sb="0" eb="4">
      <t>カセツケイヒ</t>
    </rPh>
    <phoneticPr fontId="1"/>
  </si>
  <si>
    <t>設計費</t>
    <rPh sb="0" eb="3">
      <t>セッケイヒ</t>
    </rPh>
    <phoneticPr fontId="1"/>
  </si>
  <si>
    <t>事務用品費</t>
    <rPh sb="0" eb="5">
      <t>ジムヨウヒンヒ</t>
    </rPh>
    <phoneticPr fontId="1"/>
  </si>
  <si>
    <t>機械等経費</t>
    <rPh sb="0" eb="5">
      <t>キカイトウケイヒ</t>
    </rPh>
    <phoneticPr fontId="1"/>
  </si>
  <si>
    <t>労務管理費</t>
    <rPh sb="0" eb="4">
      <t>ロウムカンリ</t>
    </rPh>
    <rPh sb="4" eb="5">
      <t>ヒ</t>
    </rPh>
    <phoneticPr fontId="1"/>
  </si>
  <si>
    <t>補償費</t>
    <rPh sb="0" eb="3">
      <t>ホショウヒ</t>
    </rPh>
    <phoneticPr fontId="1"/>
  </si>
  <si>
    <t>地代家賃</t>
    <rPh sb="0" eb="4">
      <t>チダイヤチン</t>
    </rPh>
    <phoneticPr fontId="1"/>
  </si>
  <si>
    <t>消耗品費</t>
    <rPh sb="0" eb="4">
      <t>ショウモウヒンヒ</t>
    </rPh>
    <phoneticPr fontId="1"/>
  </si>
  <si>
    <t>産廃処分費</t>
    <rPh sb="0" eb="5">
      <t>サンパイショブンヒ</t>
    </rPh>
    <phoneticPr fontId="1"/>
  </si>
  <si>
    <t>雑費</t>
    <rPh sb="0" eb="2">
      <t>ザッピ</t>
    </rPh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</si>
  <si>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</si>
  <si>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</si>
  <si>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 xml:space="preserve">  請　　求　　書  </t>
    <rPh sb="2" eb="3">
      <t>ショウ</t>
    </rPh>
    <rPh sb="5" eb="6">
      <t>モトム</t>
    </rPh>
    <rPh sb="8" eb="9">
      <t>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</si>
  <si>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</si>
  <si>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</si>
  <si>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</si>
  <si>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</si>
  <si>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</si>
  <si>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　　額</t>
    <rPh sb="0" eb="1">
      <t>キン</t>
    </rPh>
    <rPh sb="4" eb="5">
      <t>ガク</t>
    </rPh>
    <phoneticPr fontId="1"/>
  </si>
  <si>
    <t>前月差引残額</t>
    <rPh sb="0" eb="2">
      <t>ゼンゲツ</t>
    </rPh>
    <rPh sb="2" eb="4">
      <t>サシヒキ</t>
    </rPh>
    <rPh sb="4" eb="6">
      <t>ザンガク</t>
    </rPh>
    <phoneticPr fontId="1"/>
  </si>
  <si>
    <t>契約金残額</t>
    <rPh sb="0" eb="2">
      <t>ケイヤク</t>
    </rPh>
    <rPh sb="2" eb="3">
      <t>キン</t>
    </rPh>
    <rPh sb="3" eb="5">
      <t>ザンガク</t>
    </rPh>
    <phoneticPr fontId="1"/>
  </si>
  <si>
    <t>内　　訳　/　工　　種</t>
    <rPh sb="0" eb="1">
      <t>ウチ</t>
    </rPh>
    <rPh sb="3" eb="4">
      <t>ワケ</t>
    </rPh>
    <rPh sb="7" eb="8">
      <t>コウ</t>
    </rPh>
    <rPh sb="10" eb="11">
      <t>シュ</t>
    </rPh>
    <phoneticPr fontId="1"/>
  </si>
  <si>
    <t>(税込)</t>
    <rPh sb="1" eb="3">
      <t>ゼイコミ</t>
    </rPh>
    <phoneticPr fontId="1"/>
  </si>
  <si>
    <t>支　払　日</t>
    <rPh sb="0" eb="1">
      <t>シ</t>
    </rPh>
    <rPh sb="2" eb="3">
      <t>フツ</t>
    </rPh>
    <rPh sb="4" eb="5">
      <t>ニチ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</si>
  <si>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</si>
  <si>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</si>
  <si>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業者名</t>
    <rPh sb="0" eb="3">
      <t>ギョウシャメイ</t>
    </rPh>
    <phoneticPr fontId="1"/>
  </si>
  <si>
    <t>登録番号</t>
    <rPh sb="0" eb="4">
      <t>トウロクバンゴウ</t>
    </rPh>
    <phoneticPr fontId="1"/>
  </si>
  <si>
    <t>㊞</t>
    <phoneticPr fontId="1"/>
  </si>
  <si>
    <t>1．</t>
    <phoneticPr fontId="1"/>
  </si>
  <si>
    <t>3．</t>
  </si>
  <si>
    <t>4．</t>
  </si>
  <si>
    <t>5．</t>
  </si>
  <si>
    <t>6．</t>
  </si>
  <si>
    <t>伝票番号</t>
    <rPh sb="0" eb="4">
      <t>デンピョウバンゴウ</t>
    </rPh>
    <phoneticPr fontId="1"/>
  </si>
  <si>
    <t>借　方　科　目</t>
    <rPh sb="0" eb="1">
      <t>シャク</t>
    </rPh>
    <rPh sb="2" eb="3">
      <t>カタ</t>
    </rPh>
    <rPh sb="4" eb="5">
      <t>カ</t>
    </rPh>
    <rPh sb="6" eb="7">
      <t>メ</t>
    </rPh>
    <phoneticPr fontId="1"/>
  </si>
  <si>
    <t>貸　方　科　目</t>
    <rPh sb="0" eb="1">
      <t>カシ</t>
    </rPh>
    <rPh sb="2" eb="3">
      <t>カタ</t>
    </rPh>
    <rPh sb="4" eb="5">
      <t>カ</t>
    </rPh>
    <rPh sb="6" eb="7">
      <t>メ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</si>
  <si>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</si>
  <si>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</si>
  <si>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部　長</t>
    <rPh sb="0" eb="1">
      <t>ブ</t>
    </rPh>
    <rPh sb="2" eb="3">
      <t>チョウ</t>
    </rPh>
    <phoneticPr fontId="1"/>
  </si>
  <si>
    <t>経　理</t>
    <rPh sb="0" eb="1">
      <t>ヘ</t>
    </rPh>
    <rPh sb="2" eb="3">
      <t>リ</t>
    </rPh>
    <phoneticPr fontId="1"/>
  </si>
  <si>
    <t>担当者</t>
    <rPh sb="0" eb="3">
      <t>タントウシャ</t>
    </rPh>
    <phoneticPr fontId="1"/>
  </si>
  <si>
    <t>支店長</t>
    <rPh sb="0" eb="3">
      <t>シテンチョウ</t>
    </rPh>
    <phoneticPr fontId="1"/>
  </si>
  <si>
    <t>社　長</t>
    <rPh sb="0" eb="1">
      <t>シャ</t>
    </rPh>
    <rPh sb="2" eb="3">
      <t>チョウ</t>
    </rPh>
    <phoneticPr fontId="1"/>
  </si>
  <si>
    <t>専　務</t>
    <rPh sb="0" eb="1">
      <t>セン</t>
    </rPh>
    <rPh sb="2" eb="3">
      <t>ツトム</t>
    </rPh>
    <phoneticPr fontId="1"/>
  </si>
  <si>
    <t>常　務</t>
    <rPh sb="0" eb="1">
      <t>ツネ</t>
    </rPh>
    <rPh sb="2" eb="3">
      <t>ツトム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</si>
  <si>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</si>
  <si>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</si>
  <si>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該当予算を区分</t>
    <rPh sb="0" eb="2">
      <t>ガイトウ</t>
    </rPh>
    <rPh sb="2" eb="4">
      <t>ヨサン</t>
    </rPh>
    <rPh sb="5" eb="7">
      <t>クブン</t>
    </rPh>
    <phoneticPr fontId="1"/>
  </si>
  <si>
    <t>追加変更分</t>
    <rPh sb="0" eb="2">
      <t>ツイカ</t>
    </rPh>
    <rPh sb="2" eb="5">
      <t>ヘンコウブン</t>
    </rPh>
    <phoneticPr fontId="1"/>
  </si>
  <si>
    <t>実行予算分</t>
    <rPh sb="0" eb="2">
      <t>ジッコウ</t>
    </rPh>
    <rPh sb="2" eb="4">
      <t>ヨサン</t>
    </rPh>
    <rPh sb="4" eb="5">
      <t>ブン</t>
    </rPh>
    <phoneticPr fontId="1"/>
  </si>
  <si>
    <t>実行・取決漏分</t>
    <rPh sb="0" eb="2">
      <t>ジッコウ</t>
    </rPh>
    <rPh sb="3" eb="5">
      <t>トリキ</t>
    </rPh>
    <rPh sb="5" eb="6">
      <t>モ</t>
    </rPh>
    <rPh sb="6" eb="7">
      <t>ブン</t>
    </rPh>
    <phoneticPr fontId="1"/>
  </si>
  <si>
    <t>立　替　分</t>
    <rPh sb="0" eb="1">
      <t>タチ</t>
    </rPh>
    <rPh sb="2" eb="3">
      <t>タイ</t>
    </rPh>
    <rPh sb="4" eb="5">
      <t>ブン</t>
    </rPh>
    <phoneticPr fontId="1"/>
  </si>
  <si>
    <t>(税別)</t>
    <rPh sb="1" eb="3">
      <t>ゼイベツ</t>
    </rPh>
    <phoneticPr fontId="1"/>
  </si>
  <si>
    <t>備　　　考</t>
    <rPh sb="0" eb="1">
      <t>ビ</t>
    </rPh>
    <rPh sb="4" eb="5">
      <t>コウ</t>
    </rPh>
    <phoneticPr fontId="1"/>
  </si>
  <si>
    <t>工事安全推進協議会会費</t>
    <rPh sb="0" eb="2">
      <t>コウジ</t>
    </rPh>
    <rPh sb="2" eb="4">
      <t>アンゼン</t>
    </rPh>
    <rPh sb="4" eb="6">
      <t>スイシン</t>
    </rPh>
    <rPh sb="6" eb="9">
      <t>キョウギカイ</t>
    </rPh>
    <rPh sb="9" eb="11">
      <t>カイヒ</t>
    </rPh>
    <phoneticPr fontId="1"/>
  </si>
  <si>
    <t>［担当者控］</t>
    <rPh sb="1" eb="4">
      <t>タントウシャ</t>
    </rPh>
    <rPh sb="4" eb="5">
      <t>ヒカエ</t>
    </rPh>
    <phoneticPr fontId="1"/>
  </si>
  <si>
    <t>担当査定額</t>
    <rPh sb="0" eb="2">
      <t>タントウ</t>
    </rPh>
    <rPh sb="2" eb="4">
      <t>サテイ</t>
    </rPh>
    <rPh sb="4" eb="5">
      <t>ガク</t>
    </rPh>
    <phoneticPr fontId="1"/>
  </si>
  <si>
    <t>決　定　額</t>
    <rPh sb="0" eb="1">
      <t>ケッ</t>
    </rPh>
    <rPh sb="2" eb="3">
      <t>サダム</t>
    </rPh>
    <rPh sb="4" eb="5">
      <t>ガク</t>
    </rPh>
    <phoneticPr fontId="1"/>
  </si>
  <si>
    <t>/</t>
    <phoneticPr fontId="1"/>
  </si>
  <si>
    <t>/</t>
    <phoneticPr fontId="1"/>
  </si>
  <si>
    <t>/</t>
    <phoneticPr fontId="1"/>
  </si>
  <si>
    <t>Ｔ</t>
    <phoneticPr fontId="1"/>
  </si>
  <si>
    <t>(13桁)</t>
    <rPh sb="3" eb="4">
      <t>ケタ</t>
    </rPh>
    <phoneticPr fontId="1"/>
  </si>
  <si>
    <t>［経理控］</t>
    <rPh sb="1" eb="4">
      <t>ケイリヒカエ</t>
    </rPh>
    <rPh sb="3" eb="4">
      <t>ヒカ</t>
    </rPh>
    <phoneticPr fontId="1"/>
  </si>
  <si>
    <t>今回請求額</t>
    <rPh sb="0" eb="2">
      <t>コンカイ</t>
    </rPh>
    <rPh sb="2" eb="5">
      <t>セイキュウガク</t>
    </rPh>
    <phoneticPr fontId="1"/>
  </si>
  <si>
    <t>工事番号</t>
    <rPh sb="0" eb="4">
      <t>コウジバンゴウ</t>
    </rPh>
    <phoneticPr fontId="1"/>
  </si>
  <si>
    <t>［取引先業者控］</t>
    <rPh sb="1" eb="3">
      <t>トリヒキ</t>
    </rPh>
    <rPh sb="3" eb="4">
      <t>サキ</t>
    </rPh>
    <rPh sb="4" eb="6">
      <t>ギョウシャ</t>
    </rPh>
    <rPh sb="6" eb="7">
      <t>ヒカエ</t>
    </rPh>
    <phoneticPr fontId="1"/>
  </si>
  <si>
    <t>の枠内に必ず入力して下さい。</t>
    <rPh sb="6" eb="8">
      <t>ニュウリョク</t>
    </rPh>
    <rPh sb="10" eb="11">
      <t>クダ</t>
    </rPh>
    <phoneticPr fontId="1"/>
  </si>
  <si>
    <t>【作成上の注意事項】必ずご確認下さい。</t>
    <rPh sb="1" eb="4">
      <t>サクセイジョウ</t>
    </rPh>
    <rPh sb="5" eb="9">
      <t>チュウイジコウ</t>
    </rPh>
    <rPh sb="10" eb="11">
      <t>カナラ</t>
    </rPh>
    <rPh sb="13" eb="15">
      <t>カクニン</t>
    </rPh>
    <rPh sb="15" eb="16">
      <t>クダ</t>
    </rPh>
    <phoneticPr fontId="1"/>
  </si>
  <si>
    <t>毎月月末締め、翌月10日必着でご提出をお願いします。</t>
    <rPh sb="0" eb="2">
      <t>マイツキ</t>
    </rPh>
    <rPh sb="2" eb="4">
      <t>ゲツマツ</t>
    </rPh>
    <rPh sb="4" eb="5">
      <t>シ</t>
    </rPh>
    <rPh sb="7" eb="9">
      <t>ヨクゲツ</t>
    </rPh>
    <rPh sb="11" eb="12">
      <t>ニチ</t>
    </rPh>
    <rPh sb="12" eb="14">
      <t>ヒッチャク</t>
    </rPh>
    <rPh sb="16" eb="18">
      <t>テイシュツ</t>
    </rPh>
    <rPh sb="20" eb="21">
      <t>ネガ</t>
    </rPh>
    <phoneticPr fontId="1"/>
  </si>
  <si>
    <t>工事毎に請求書を作成して下さい。</t>
    <rPh sb="0" eb="2">
      <t>コウジ</t>
    </rPh>
    <rPh sb="2" eb="3">
      <t>ゴト</t>
    </rPh>
    <rPh sb="4" eb="7">
      <t>セイキュウショ</t>
    </rPh>
    <rPh sb="8" eb="10">
      <t>サクセイ</t>
    </rPh>
    <rPh sb="12" eb="13">
      <t>クダ</t>
    </rPh>
    <phoneticPr fontId="1"/>
  </si>
  <si>
    <t>請求書が2枚以上になる場合は、最後の用紙に消費税を記入し合計して下さい。</t>
    <rPh sb="0" eb="3">
      <t>セイキュウショ</t>
    </rPh>
    <rPh sb="5" eb="6">
      <t>マイ</t>
    </rPh>
    <rPh sb="6" eb="8">
      <t>イジョウ</t>
    </rPh>
    <rPh sb="11" eb="13">
      <t>バアイ</t>
    </rPh>
    <rPh sb="15" eb="17">
      <t>サイゴ</t>
    </rPh>
    <rPh sb="18" eb="20">
      <t>ヨウシ</t>
    </rPh>
    <rPh sb="21" eb="24">
      <t>ショウヒゼイ</t>
    </rPh>
    <rPh sb="25" eb="27">
      <t>キニュウ</t>
    </rPh>
    <rPh sb="28" eb="30">
      <t>ゴウケイ</t>
    </rPh>
    <rPh sb="32" eb="33">
      <t>クダ</t>
    </rPh>
    <phoneticPr fontId="1"/>
  </si>
  <si>
    <t>経理控、担当者控の2部を提出して下さい。</t>
    <rPh sb="0" eb="3">
      <t>ケイリヒカエ</t>
    </rPh>
    <rPh sb="4" eb="7">
      <t>タントウシャ</t>
    </rPh>
    <rPh sb="7" eb="8">
      <t>ヒカ</t>
    </rPh>
    <rPh sb="10" eb="11">
      <t>ブ</t>
    </rPh>
    <rPh sb="12" eb="14">
      <t>テイシュツ</t>
    </rPh>
    <rPh sb="16" eb="17">
      <t>クダ</t>
    </rPh>
    <phoneticPr fontId="1"/>
  </si>
  <si>
    <t>記入の際、不明な点は経理部・請求書担当者までお問い合わせ下さい。</t>
    <rPh sb="0" eb="2">
      <t>キニュウ</t>
    </rPh>
    <rPh sb="3" eb="4">
      <t>サイ</t>
    </rPh>
    <rPh sb="5" eb="7">
      <t>フメイ</t>
    </rPh>
    <rPh sb="8" eb="9">
      <t>テン</t>
    </rPh>
    <rPh sb="10" eb="13">
      <t>ケイリブ</t>
    </rPh>
    <rPh sb="14" eb="17">
      <t>セイキュウショ</t>
    </rPh>
    <rPh sb="17" eb="19">
      <t>タントウ</t>
    </rPh>
    <rPh sb="19" eb="20">
      <t>シャ</t>
    </rPh>
    <rPh sb="23" eb="24">
      <t>ト</t>
    </rPh>
    <rPh sb="25" eb="26">
      <t>ア</t>
    </rPh>
    <rPh sb="28" eb="29">
      <t>クダ</t>
    </rPh>
    <phoneticPr fontId="1"/>
  </si>
  <si>
    <t>契約金額</t>
    <rPh sb="0" eb="1">
      <t>チギリ</t>
    </rPh>
    <rPh sb="1" eb="2">
      <t>ヤク</t>
    </rPh>
    <rPh sb="2" eb="3">
      <t>カネ</t>
    </rPh>
    <rPh sb="3" eb="4">
      <t>ガク</t>
    </rPh>
    <phoneticPr fontId="1"/>
  </si>
  <si>
    <t>既請求額</t>
    <rPh sb="0" eb="1">
      <t>キ</t>
    </rPh>
    <rPh sb="1" eb="2">
      <t>ショウ</t>
    </rPh>
    <rPh sb="2" eb="3">
      <t>モトム</t>
    </rPh>
    <rPh sb="3" eb="4">
      <t>ガク</t>
    </rPh>
    <phoneticPr fontId="1"/>
  </si>
  <si>
    <t>適用税率</t>
    <rPh sb="0" eb="4">
      <t>テキヨウゼイリツ</t>
    </rPh>
    <phoneticPr fontId="1"/>
  </si>
  <si>
    <t>2．</t>
    <phoneticPr fontId="1"/>
  </si>
  <si>
    <t>(11日以降に届きました請求書に関しては、翌月分として取扱い致します）</t>
    <rPh sb="3" eb="4">
      <t>ニチ</t>
    </rPh>
    <rPh sb="4" eb="6">
      <t>イコウ</t>
    </rPh>
    <rPh sb="7" eb="8">
      <t>トド</t>
    </rPh>
    <rPh sb="12" eb="15">
      <t>セイキュウショ</t>
    </rPh>
    <rPh sb="16" eb="17">
      <t>カン</t>
    </rPh>
    <rPh sb="21" eb="23">
      <t>ヨクゲツ</t>
    </rPh>
    <rPh sb="23" eb="2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</si>
</sst>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u val="double"/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23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top"/>
    </xf>
    <xf numFmtId="56" fontId="2" fillId="0" borderId="0" xfId="0" applyNumberFormat="1" applyFont="1">
      <alignment vertical="center"/>
    </xf>
    <xf numFmtId="0" fontId="2" fillId="0" borderId="1" xfId="0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0" fontId="2" fillId="0" borderId="2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19" fillId="0" borderId="0" xfId="0" applyNumberFormat="1" applyFont="1" applyAlignment="1">
      <alignment horizontal="left" vertical="center" shrinkToFit="1"/>
    </xf>
    <xf numFmtId="49" fontId="19" fillId="0" borderId="0" xfId="0" applyNumberFormat="1" applyFont="1">
      <alignment vertical="center"/>
    </xf>
    <xf numFmtId="49" fontId="20" fillId="0" borderId="0" xfId="0" applyNumberFormat="1" applyFont="1">
      <alignment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>
      <alignment vertical="center"/>
    </xf>
    <xf numFmtId="49" fontId="2" fillId="3" borderId="11" xfId="0" applyNumberFormat="1" applyFont="1" applyFill="1" applyBorder="1" applyAlignment="1">
      <alignment horizontal="center" vertical="center" shrinkToFit="1"/>
    </xf>
    <xf numFmtId="49" fontId="2" fillId="3" borderId="23" xfId="0" applyNumberFormat="1" applyFont="1" applyFill="1" applyBorder="1" applyAlignment="1">
      <alignment horizontal="center" vertical="center" shrinkToFit="1"/>
    </xf>
    <xf numFmtId="49" fontId="2" fillId="3" borderId="14" xfId="0" applyNumberFormat="1" applyFont="1" applyFill="1" applyBorder="1" applyAlignment="1">
      <alignment horizontal="center" vertical="center" shrinkToFit="1"/>
    </xf>
    <xf numFmtId="49" fontId="2" fillId="3" borderId="24" xfId="0" applyNumberFormat="1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41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176" fontId="2" fillId="3" borderId="15" xfId="1" applyNumberFormat="1" applyFont="1" applyFill="1" applyBorder="1" applyAlignment="1">
      <alignment horizontal="right" vertical="center"/>
    </xf>
    <xf numFmtId="176" fontId="2" fillId="3" borderId="9" xfId="1" applyNumberFormat="1" applyFont="1" applyFill="1" applyBorder="1" applyAlignment="1">
      <alignment horizontal="right" vertical="center"/>
    </xf>
    <xf numFmtId="176" fontId="2" fillId="3" borderId="21" xfId="1" applyNumberFormat="1" applyFont="1" applyFill="1" applyBorder="1" applyAlignment="1">
      <alignment horizontal="right" vertical="center"/>
    </xf>
    <xf numFmtId="176" fontId="2" fillId="3" borderId="11" xfId="1" applyNumberFormat="1" applyFont="1" applyFill="1" applyBorder="1" applyAlignment="1">
      <alignment horizontal="right" vertical="center"/>
    </xf>
    <xf numFmtId="176" fontId="2" fillId="3" borderId="10" xfId="1" applyNumberFormat="1" applyFont="1" applyFill="1" applyBorder="1" applyAlignment="1">
      <alignment horizontal="right" vertical="center"/>
    </xf>
    <xf numFmtId="176" fontId="2" fillId="3" borderId="8" xfId="1" applyNumberFormat="1" applyFont="1" applyFill="1" applyBorder="1" applyAlignment="1">
      <alignment horizontal="right" vertical="center"/>
    </xf>
    <xf numFmtId="176" fontId="2" fillId="3" borderId="11" xfId="0" applyNumberFormat="1" applyFont="1" applyFill="1" applyBorder="1" applyAlignment="1">
      <alignment horizontal="right" vertical="center"/>
    </xf>
    <xf numFmtId="176" fontId="2" fillId="3" borderId="10" xfId="0" applyNumberFormat="1" applyFont="1" applyFill="1" applyBorder="1" applyAlignment="1">
      <alignment horizontal="right" vertical="center"/>
    </xf>
    <xf numFmtId="176" fontId="2" fillId="3" borderId="8" xfId="0" applyNumberFormat="1" applyFont="1" applyFill="1" applyBorder="1" applyAlignment="1">
      <alignment horizontal="right" vertical="center"/>
    </xf>
    <xf numFmtId="176" fontId="2" fillId="3" borderId="26" xfId="0" applyNumberFormat="1" applyFont="1" applyFill="1" applyBorder="1" applyAlignment="1">
      <alignment horizontal="right" vertical="center"/>
    </xf>
    <xf numFmtId="176" fontId="2" fillId="3" borderId="27" xfId="0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>
      <alignment horizontal="right" vertical="center"/>
    </xf>
    <xf numFmtId="176" fontId="2" fillId="3" borderId="33" xfId="0" applyNumberFormat="1" applyFont="1" applyFill="1" applyBorder="1" applyAlignment="1">
      <alignment horizontal="right" vertical="center"/>
    </xf>
    <xf numFmtId="176" fontId="2" fillId="3" borderId="14" xfId="0" applyNumberFormat="1" applyFont="1" applyFill="1" applyBorder="1" applyAlignment="1">
      <alignment horizontal="right" vertical="center"/>
    </xf>
    <xf numFmtId="176" fontId="2" fillId="3" borderId="13" xfId="0" applyNumberFormat="1" applyFont="1" applyFill="1" applyBorder="1" applyAlignment="1">
      <alignment horizontal="right" vertical="center"/>
    </xf>
    <xf numFmtId="176" fontId="2" fillId="3" borderId="48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76" fontId="2" fillId="3" borderId="7" xfId="1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left" vertical="center" shrinkToFit="1"/>
    </xf>
    <xf numFmtId="0" fontId="2" fillId="3" borderId="18" xfId="0" applyFont="1" applyFill="1" applyBorder="1" applyAlignment="1">
      <alignment horizontal="left" vertical="center" shrinkToFit="1"/>
    </xf>
    <xf numFmtId="176" fontId="2" fillId="3" borderId="23" xfId="1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2" fillId="3" borderId="10" xfId="1" applyNumberFormat="1" applyFont="1" applyFill="1" applyBorder="1" applyAlignment="1">
      <alignment horizontal="right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2" fillId="3" borderId="44" xfId="0" applyNumberFormat="1" applyFont="1" applyFill="1" applyBorder="1" applyAlignment="1">
      <alignment horizontal="center" vertical="center" shrinkToFit="1"/>
    </xf>
    <xf numFmtId="49" fontId="2" fillId="3" borderId="45" xfId="0" applyNumberFormat="1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left" vertical="center" shrinkToFit="1"/>
    </xf>
    <xf numFmtId="0" fontId="2" fillId="3" borderId="41" xfId="0" applyFont="1" applyFill="1" applyBorder="1" applyAlignment="1">
      <alignment horizontal="left" vertical="center" shrinkToFit="1"/>
    </xf>
    <xf numFmtId="0" fontId="2" fillId="3" borderId="42" xfId="0" applyFont="1" applyFill="1" applyBorder="1" applyAlignment="1">
      <alignment horizontal="left" vertical="center" shrinkToFit="1"/>
    </xf>
    <xf numFmtId="0" fontId="2" fillId="3" borderId="25" xfId="0" applyFont="1" applyFill="1" applyBorder="1" applyAlignment="1">
      <alignment horizontal="left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2" fillId="3" borderId="43" xfId="0" applyFont="1" applyFill="1" applyBorder="1" applyAlignment="1">
      <alignment horizontal="left" vertical="center" shrinkToFit="1"/>
    </xf>
    <xf numFmtId="49" fontId="2" fillId="3" borderId="34" xfId="0" applyNumberFormat="1" applyFont="1" applyFill="1" applyBorder="1" applyAlignment="1">
      <alignment horizontal="center" vertical="center" shrinkToFit="1"/>
    </xf>
    <xf numFmtId="49" fontId="2" fillId="3" borderId="35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176" fontId="2" fillId="3" borderId="10" xfId="1" applyNumberFormat="1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176" fontId="2" fillId="3" borderId="30" xfId="1" applyNumberFormat="1" applyFont="1" applyFill="1" applyBorder="1" applyAlignment="1">
      <alignment horizontal="center" vertical="center" shrinkToFit="1"/>
    </xf>
    <xf numFmtId="176" fontId="2" fillId="3" borderId="41" xfId="1" applyNumberFormat="1" applyFont="1" applyFill="1" applyBorder="1" applyAlignment="1">
      <alignment horizontal="center" vertical="center" shrinkToFit="1"/>
    </xf>
    <xf numFmtId="176" fontId="2" fillId="3" borderId="25" xfId="1" applyNumberFormat="1" applyFont="1" applyFill="1" applyBorder="1" applyAlignment="1">
      <alignment horizontal="center" vertical="center" shrinkToFit="1"/>
    </xf>
    <xf numFmtId="176" fontId="2" fillId="3" borderId="5" xfId="1" applyNumberFormat="1" applyFont="1" applyFill="1" applyBorder="1" applyAlignment="1">
      <alignment horizontal="center" vertical="center" shrinkToFit="1"/>
    </xf>
    <xf numFmtId="176" fontId="2" fillId="3" borderId="42" xfId="1" applyNumberFormat="1" applyFont="1" applyFill="1" applyBorder="1" applyAlignment="1">
      <alignment horizontal="center" vertical="center" shrinkToFit="1"/>
    </xf>
    <xf numFmtId="176" fontId="2" fillId="3" borderId="43" xfId="1" applyNumberFormat="1" applyFont="1" applyFill="1" applyBorder="1" applyAlignment="1">
      <alignment horizontal="center" vertical="center" shrinkToFit="1"/>
    </xf>
    <xf numFmtId="176" fontId="2" fillId="3" borderId="25" xfId="0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horizontal="distributed" vertical="center" shrinkToFit="1"/>
    </xf>
    <xf numFmtId="0" fontId="6" fillId="0" borderId="41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distributed" vertical="center" shrinkToFit="1"/>
    </xf>
    <xf numFmtId="0" fontId="6" fillId="0" borderId="27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distributed" vertical="center" shrinkToFit="1"/>
    </xf>
    <xf numFmtId="0" fontId="6" fillId="0" borderId="33" xfId="0" applyFont="1" applyBorder="1" applyAlignment="1">
      <alignment horizontal="distributed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shrinkToFit="1"/>
    </xf>
    <xf numFmtId="0" fontId="2" fillId="3" borderId="13" xfId="0" applyFont="1" applyFill="1" applyBorder="1" applyAlignment="1">
      <alignment horizontal="left" vertical="center" shrinkToFit="1"/>
    </xf>
    <xf numFmtId="0" fontId="2" fillId="3" borderId="20" xfId="0" applyFont="1" applyFill="1" applyBorder="1" applyAlignment="1">
      <alignment horizontal="left" vertical="center" shrinkToFit="1"/>
    </xf>
    <xf numFmtId="176" fontId="2" fillId="3" borderId="34" xfId="1" applyNumberFormat="1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9" fontId="2" fillId="3" borderId="0" xfId="0" applyNumberFormat="1" applyFont="1" applyFill="1" applyAlignment="1">
      <alignment horizontal="center" vertical="center"/>
    </xf>
    <xf numFmtId="176" fontId="2" fillId="3" borderId="30" xfId="1" applyNumberFormat="1" applyFont="1" applyFill="1" applyBorder="1" applyAlignment="1">
      <alignment horizontal="right" vertical="center"/>
    </xf>
    <xf numFmtId="176" fontId="2" fillId="3" borderId="41" xfId="1" applyNumberFormat="1" applyFont="1" applyFill="1" applyBorder="1" applyAlignment="1">
      <alignment horizontal="right" vertical="center"/>
    </xf>
    <xf numFmtId="176" fontId="2" fillId="3" borderId="32" xfId="1" applyNumberFormat="1" applyFont="1" applyFill="1" applyBorder="1" applyAlignment="1">
      <alignment horizontal="right" vertical="center"/>
    </xf>
    <xf numFmtId="176" fontId="2" fillId="3" borderId="25" xfId="1" applyNumberFormat="1" applyFont="1" applyFill="1" applyBorder="1" applyAlignment="1">
      <alignment horizontal="right" vertical="center"/>
    </xf>
    <xf numFmtId="176" fontId="2" fillId="3" borderId="5" xfId="1" applyNumberFormat="1" applyFont="1" applyFill="1" applyBorder="1" applyAlignment="1">
      <alignment horizontal="right" vertical="center"/>
    </xf>
    <xf numFmtId="176" fontId="2" fillId="3" borderId="33" xfId="1" applyNumberFormat="1" applyFont="1" applyFill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2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 shrinkToFit="1"/>
    </xf>
    <xf numFmtId="176" fontId="2" fillId="0" borderId="30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38" fontId="2" fillId="0" borderId="23" xfId="1" applyFont="1" applyBorder="1" applyAlignment="1">
      <alignment horizontal="center" vertical="center" shrinkToFit="1"/>
    </xf>
    <xf numFmtId="38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8" fontId="2" fillId="0" borderId="34" xfId="1" applyFont="1" applyBorder="1" applyAlignment="1">
      <alignment horizontal="center" vertical="center" shrinkToFit="1"/>
    </xf>
    <xf numFmtId="38" fontId="2" fillId="0" borderId="30" xfId="0" applyNumberFormat="1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49" fontId="2" fillId="0" borderId="4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center" vertical="center"/>
    </xf>
    <xf numFmtId="38" fontId="2" fillId="0" borderId="30" xfId="1" applyFont="1" applyBorder="1" applyAlignment="1">
      <alignment horizontal="center" vertical="center" shrinkToFit="1"/>
    </xf>
    <xf numFmtId="38" fontId="2" fillId="0" borderId="42" xfId="1" applyFont="1" applyBorder="1" applyAlignment="1">
      <alignment horizontal="center" vertical="center" shrinkToFit="1"/>
    </xf>
    <xf numFmtId="38" fontId="2" fillId="0" borderId="25" xfId="1" applyFont="1" applyBorder="1" applyAlignment="1">
      <alignment horizontal="center" vertical="center" shrinkToFit="1"/>
    </xf>
    <xf numFmtId="38" fontId="2" fillId="0" borderId="43" xfId="1" applyFont="1" applyBorder="1" applyAlignment="1">
      <alignment horizontal="center" vertical="center" shrinkToFit="1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76" fontId="2" fillId="0" borderId="29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N33"/>
  <sheetViews>
    <sheetView showZeros="0" tabSelected="1" zoomScaleNormal="100" workbookViewId="0">
      <selection activeCell="E13" sqref="E13:M13"/>
    </sheetView>
  </sheetViews>
  <sheetFormatPr defaultRowHeight="13.5" x14ac:dyDescent="0.15"/>
  <cols>
    <col min="1" max="1" width="2" style="1" customWidth="1"/>
    <col min="2" max="3" width="3.875" style="1" customWidth="1"/>
    <col min="4" max="4" width="5" style="1" customWidth="1"/>
    <col min="5" max="5" width="3.75" style="1" customWidth="1"/>
    <col min="6" max="7" width="5" style="1" customWidth="1"/>
    <col min="8" max="8" width="3.75" style="1" customWidth="1"/>
    <col min="9" max="10" width="5" style="1" customWidth="1"/>
    <col min="11" max="13" width="3.75" style="1" customWidth="1"/>
    <col min="14" max="14" width="5" style="1" customWidth="1"/>
    <col min="15" max="19" width="4.375" style="1" customWidth="1"/>
    <col min="20" max="20" width="5" style="1" customWidth="1"/>
    <col min="21" max="21" width="3.625" style="1" customWidth="1"/>
    <col min="22" max="23" width="5" style="1" customWidth="1"/>
    <col min="24" max="24" width="5.625" style="1" customWidth="1"/>
    <col min="25" max="25" width="3.125" style="1" customWidth="1"/>
    <col min="26" max="26" width="3.75" style="1" customWidth="1"/>
    <col min="27" max="42" width="1.875" style="1" customWidth="1"/>
    <col min="43" max="16384" width="9" style="1"/>
  </cols>
  <sheetData>
    <row r="1" spans="2:40" x14ac:dyDescent="0.15">
      <c r="B1" s="45" t="s">
        <v>85</v>
      </c>
    </row>
    <row r="2" spans="2:40" ht="13.5" customHeight="1" x14ac:dyDescent="0.15"/>
    <row r="3" spans="2:40" ht="21.75" customHeight="1" x14ac:dyDescent="0.15">
      <c r="B3" s="21" t="s">
        <v>0</v>
      </c>
      <c r="C3" s="2"/>
      <c r="D3" s="2"/>
      <c r="E3" s="2"/>
      <c r="F3" s="2"/>
      <c r="G3" s="2"/>
      <c r="H3" s="2"/>
      <c r="I3" s="2"/>
      <c r="J3" s="2"/>
      <c r="K3" s="59" t="s">
        <v>30</v>
      </c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40" ht="18" customHeight="1" x14ac:dyDescent="0.15">
      <c r="B4" s="18"/>
      <c r="C4" s="2"/>
      <c r="D4" s="2"/>
      <c r="E4" s="2"/>
      <c r="F4" s="2"/>
      <c r="G4" s="2"/>
      <c r="H4" s="2"/>
      <c r="I4" s="2"/>
      <c r="J4" s="2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2:40" x14ac:dyDescent="0.15">
      <c r="N5" s="56"/>
      <c r="O5" s="16" t="s">
        <v>33</v>
      </c>
      <c r="P5" s="56"/>
      <c r="Q5" s="16" t="s">
        <v>32</v>
      </c>
      <c r="R5" s="56"/>
      <c r="S5" s="16" t="s">
        <v>31</v>
      </c>
      <c r="T5" s="16"/>
      <c r="V5" s="3" t="s">
        <v>44</v>
      </c>
      <c r="W5" s="3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3"/>
      <c r="AM5" s="34" t="s">
        <v>46</v>
      </c>
      <c r="AN5" s="3"/>
    </row>
    <row r="6" spans="2:40" x14ac:dyDescent="0.15">
      <c r="B6" s="92" t="s">
        <v>84</v>
      </c>
      <c r="C6" s="92"/>
      <c r="D6" s="91"/>
      <c r="E6" s="91"/>
      <c r="F6" s="91"/>
    </row>
    <row r="7" spans="2:40" x14ac:dyDescent="0.15">
      <c r="D7" s="19"/>
    </row>
    <row r="8" spans="2:40" x14ac:dyDescent="0.15">
      <c r="V8" s="3" t="s">
        <v>45</v>
      </c>
      <c r="W8" s="3"/>
      <c r="X8" s="40" t="s">
        <v>80</v>
      </c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20"/>
      <c r="AL8" s="20"/>
      <c r="AM8" s="20"/>
      <c r="AN8" s="20" t="s">
        <v>81</v>
      </c>
    </row>
    <row r="9" spans="2:40" x14ac:dyDescent="0.15">
      <c r="B9" s="3" t="s">
        <v>1</v>
      </c>
      <c r="C9" s="3"/>
      <c r="D9" s="91"/>
      <c r="E9" s="91"/>
      <c r="F9" s="91"/>
      <c r="G9" s="91"/>
      <c r="H9" s="91"/>
      <c r="I9" s="91"/>
      <c r="J9" s="91"/>
      <c r="L9" s="1" t="s">
        <v>2</v>
      </c>
    </row>
    <row r="11" spans="2:40" ht="21" customHeight="1" x14ac:dyDescent="0.15">
      <c r="B11" s="97" t="s">
        <v>3</v>
      </c>
      <c r="C11" s="98"/>
      <c r="D11" s="11" t="s">
        <v>4</v>
      </c>
      <c r="E11" s="62" t="s">
        <v>39</v>
      </c>
      <c r="F11" s="63"/>
      <c r="G11" s="63"/>
      <c r="H11" s="63"/>
      <c r="I11" s="63"/>
      <c r="J11" s="63"/>
      <c r="K11" s="63"/>
      <c r="L11" s="63"/>
      <c r="M11" s="99"/>
      <c r="N11" s="10" t="s">
        <v>28</v>
      </c>
      <c r="O11" s="100" t="s">
        <v>34</v>
      </c>
      <c r="P11" s="100"/>
      <c r="Q11" s="60" t="s">
        <v>35</v>
      </c>
      <c r="R11" s="61"/>
      <c r="S11" s="62" t="s">
        <v>36</v>
      </c>
      <c r="T11" s="63"/>
      <c r="U11" s="63"/>
      <c r="V11" s="60"/>
      <c r="AI11" s="17"/>
      <c r="AJ11" s="17" t="s">
        <v>40</v>
      </c>
    </row>
    <row r="12" spans="2:40" ht="22.5" customHeight="1" x14ac:dyDescent="0.15">
      <c r="B12" s="8"/>
      <c r="C12" s="9"/>
      <c r="D12" s="52" t="s">
        <v>78</v>
      </c>
      <c r="E12" s="93"/>
      <c r="F12" s="94"/>
      <c r="G12" s="94"/>
      <c r="H12" s="94"/>
      <c r="I12" s="94"/>
      <c r="J12" s="94"/>
      <c r="K12" s="94"/>
      <c r="L12" s="94"/>
      <c r="M12" s="95"/>
      <c r="N12" s="53"/>
      <c r="O12" s="96"/>
      <c r="P12" s="96"/>
      <c r="Q12" s="101"/>
      <c r="R12" s="101"/>
      <c r="S12" s="90"/>
      <c r="T12" s="76"/>
      <c r="U12" s="76"/>
      <c r="V12" s="77"/>
      <c r="X12" s="116" t="s">
        <v>93</v>
      </c>
      <c r="Y12" s="117"/>
      <c r="Z12" s="118"/>
      <c r="AA12" s="72"/>
      <c r="AB12" s="73"/>
      <c r="AC12" s="73"/>
      <c r="AD12" s="73"/>
      <c r="AE12" s="73"/>
      <c r="AF12" s="73"/>
      <c r="AG12" s="73"/>
      <c r="AH12" s="73"/>
      <c r="AI12" s="73"/>
      <c r="AJ12" s="74"/>
    </row>
    <row r="13" spans="2:40" ht="22.5" customHeight="1" x14ac:dyDescent="0.15">
      <c r="B13" s="8"/>
      <c r="C13" s="9"/>
      <c r="D13" s="52" t="s">
        <v>79</v>
      </c>
      <c r="E13" s="93"/>
      <c r="F13" s="94"/>
      <c r="G13" s="94"/>
      <c r="H13" s="94"/>
      <c r="I13" s="94"/>
      <c r="J13" s="94"/>
      <c r="K13" s="94"/>
      <c r="L13" s="94"/>
      <c r="M13" s="95"/>
      <c r="N13" s="53"/>
      <c r="O13" s="96"/>
      <c r="P13" s="96"/>
      <c r="Q13" s="119"/>
      <c r="R13" s="119"/>
      <c r="S13" s="90"/>
      <c r="T13" s="76"/>
      <c r="U13" s="76"/>
      <c r="V13" s="77"/>
      <c r="X13" s="120" t="s">
        <v>94</v>
      </c>
      <c r="Y13" s="121"/>
      <c r="Z13" s="122"/>
      <c r="AA13" s="75"/>
      <c r="AB13" s="76"/>
      <c r="AC13" s="76"/>
      <c r="AD13" s="76"/>
      <c r="AE13" s="76"/>
      <c r="AF13" s="76"/>
      <c r="AG13" s="76"/>
      <c r="AH13" s="76"/>
      <c r="AI13" s="76"/>
      <c r="AJ13" s="77"/>
    </row>
    <row r="14" spans="2:40" ht="22.5" customHeight="1" x14ac:dyDescent="0.15">
      <c r="B14" s="8"/>
      <c r="C14" s="9"/>
      <c r="D14" s="52" t="s">
        <v>77</v>
      </c>
      <c r="E14" s="93"/>
      <c r="F14" s="94"/>
      <c r="G14" s="94"/>
      <c r="H14" s="94"/>
      <c r="I14" s="94"/>
      <c r="J14" s="94"/>
      <c r="K14" s="94"/>
      <c r="L14" s="94"/>
      <c r="M14" s="95"/>
      <c r="N14" s="53"/>
      <c r="O14" s="96"/>
      <c r="P14" s="96"/>
      <c r="Q14" s="119"/>
      <c r="R14" s="119"/>
      <c r="S14" s="90"/>
      <c r="T14" s="76"/>
      <c r="U14" s="76"/>
      <c r="V14" s="77"/>
      <c r="X14" s="120" t="s">
        <v>37</v>
      </c>
      <c r="Y14" s="121"/>
      <c r="Z14" s="122"/>
      <c r="AA14" s="78">
        <f>AA12-AA13</f>
        <v>0</v>
      </c>
      <c r="AB14" s="79"/>
      <c r="AC14" s="79"/>
      <c r="AD14" s="79"/>
      <c r="AE14" s="79"/>
      <c r="AF14" s="79"/>
      <c r="AG14" s="79"/>
      <c r="AH14" s="79"/>
      <c r="AI14" s="79"/>
      <c r="AJ14" s="80"/>
    </row>
    <row r="15" spans="2:40" ht="11.25" customHeight="1" x14ac:dyDescent="0.15">
      <c r="B15" s="102"/>
      <c r="C15" s="104"/>
      <c r="D15" s="106" t="s">
        <v>77</v>
      </c>
      <c r="E15" s="108"/>
      <c r="F15" s="109"/>
      <c r="G15" s="109"/>
      <c r="H15" s="109"/>
      <c r="I15" s="109"/>
      <c r="J15" s="109"/>
      <c r="K15" s="109"/>
      <c r="L15" s="109"/>
      <c r="M15" s="110"/>
      <c r="N15" s="114"/>
      <c r="O15" s="126"/>
      <c r="P15" s="130"/>
      <c r="Q15" s="126"/>
      <c r="R15" s="127"/>
      <c r="S15" s="64"/>
      <c r="T15" s="65"/>
      <c r="U15" s="65"/>
      <c r="V15" s="66"/>
      <c r="X15" s="133" t="s">
        <v>83</v>
      </c>
      <c r="Y15" s="134"/>
      <c r="Z15" s="135"/>
      <c r="AA15" s="81"/>
      <c r="AB15" s="65"/>
      <c r="AC15" s="65"/>
      <c r="AD15" s="65"/>
      <c r="AE15" s="65"/>
      <c r="AF15" s="65"/>
      <c r="AG15" s="65"/>
      <c r="AH15" s="65"/>
      <c r="AI15" s="65"/>
      <c r="AJ15" s="66"/>
    </row>
    <row r="16" spans="2:40" ht="11.25" customHeight="1" x14ac:dyDescent="0.15">
      <c r="B16" s="103"/>
      <c r="C16" s="105"/>
      <c r="D16" s="107"/>
      <c r="E16" s="111"/>
      <c r="F16" s="112"/>
      <c r="G16" s="112"/>
      <c r="H16" s="112"/>
      <c r="I16" s="112"/>
      <c r="J16" s="112"/>
      <c r="K16" s="112"/>
      <c r="L16" s="112"/>
      <c r="M16" s="113"/>
      <c r="N16" s="115"/>
      <c r="O16" s="128"/>
      <c r="P16" s="131"/>
      <c r="Q16" s="128"/>
      <c r="R16" s="129"/>
      <c r="S16" s="132"/>
      <c r="T16" s="83"/>
      <c r="U16" s="83"/>
      <c r="V16" s="84"/>
      <c r="X16" s="136"/>
      <c r="Y16" s="137"/>
      <c r="Z16" s="138"/>
      <c r="AA16" s="82"/>
      <c r="AB16" s="83"/>
      <c r="AC16" s="83"/>
      <c r="AD16" s="83"/>
      <c r="AE16" s="83"/>
      <c r="AF16" s="83"/>
      <c r="AG16" s="83"/>
      <c r="AH16" s="83"/>
      <c r="AI16" s="83"/>
      <c r="AJ16" s="84"/>
    </row>
    <row r="17" spans="2:36" ht="22.5" customHeight="1" x14ac:dyDescent="0.15">
      <c r="B17" s="8"/>
      <c r="C17" s="9"/>
      <c r="D17" s="52" t="s">
        <v>77</v>
      </c>
      <c r="E17" s="93"/>
      <c r="F17" s="94"/>
      <c r="G17" s="94"/>
      <c r="H17" s="94"/>
      <c r="I17" s="94"/>
      <c r="J17" s="94"/>
      <c r="K17" s="94"/>
      <c r="L17" s="94"/>
      <c r="M17" s="95"/>
      <c r="N17" s="53"/>
      <c r="O17" s="96"/>
      <c r="P17" s="96"/>
      <c r="Q17" s="119"/>
      <c r="R17" s="119"/>
      <c r="S17" s="90"/>
      <c r="T17" s="76"/>
      <c r="U17" s="76"/>
      <c r="V17" s="77"/>
      <c r="X17" s="123" t="s">
        <v>38</v>
      </c>
      <c r="Y17" s="124"/>
      <c r="Z17" s="125"/>
      <c r="AA17" s="85" t="str">
        <f>IF(AA14-AA15=0,"0",AA14-AA15)</f>
        <v>0</v>
      </c>
      <c r="AB17" s="86"/>
      <c r="AC17" s="86"/>
      <c r="AD17" s="86"/>
      <c r="AE17" s="86"/>
      <c r="AF17" s="86"/>
      <c r="AG17" s="86"/>
      <c r="AH17" s="86"/>
      <c r="AI17" s="86"/>
      <c r="AJ17" s="87"/>
    </row>
    <row r="18" spans="2:36" ht="22.5" customHeight="1" x14ac:dyDescent="0.15">
      <c r="B18" s="8"/>
      <c r="C18" s="9"/>
      <c r="D18" s="52" t="s">
        <v>77</v>
      </c>
      <c r="E18" s="93"/>
      <c r="F18" s="94"/>
      <c r="G18" s="94"/>
      <c r="H18" s="94"/>
      <c r="I18" s="94"/>
      <c r="J18" s="94"/>
      <c r="K18" s="94"/>
      <c r="L18" s="94"/>
      <c r="M18" s="95"/>
      <c r="N18" s="53"/>
      <c r="O18" s="96"/>
      <c r="P18" s="96"/>
      <c r="Q18" s="119"/>
      <c r="R18" s="119"/>
      <c r="S18" s="90"/>
      <c r="T18" s="76"/>
      <c r="U18" s="76"/>
      <c r="V18" s="77"/>
      <c r="X18" s="89"/>
      <c r="Y18" s="89"/>
      <c r="Z18" s="89"/>
      <c r="AA18" s="88"/>
      <c r="AB18" s="88"/>
      <c r="AC18" s="7"/>
      <c r="AD18" s="88"/>
      <c r="AE18" s="88"/>
      <c r="AF18" s="7"/>
      <c r="AG18" s="89"/>
      <c r="AH18" s="89"/>
      <c r="AI18" s="7"/>
    </row>
    <row r="19" spans="2:36" ht="22.5" customHeight="1" x14ac:dyDescent="0.15">
      <c r="B19" s="8"/>
      <c r="C19" s="9"/>
      <c r="D19" s="52" t="s">
        <v>77</v>
      </c>
      <c r="E19" s="93"/>
      <c r="F19" s="94"/>
      <c r="G19" s="94"/>
      <c r="H19" s="94"/>
      <c r="I19" s="94"/>
      <c r="J19" s="94"/>
      <c r="K19" s="94"/>
      <c r="L19" s="94"/>
      <c r="M19" s="95"/>
      <c r="N19" s="53"/>
      <c r="O19" s="96"/>
      <c r="P19" s="96"/>
      <c r="Q19" s="119"/>
      <c r="R19" s="119"/>
      <c r="S19" s="90"/>
      <c r="T19" s="76"/>
      <c r="U19" s="76"/>
      <c r="V19" s="7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2:36" ht="22.5" customHeight="1" x14ac:dyDescent="0.15">
      <c r="B20" s="8"/>
      <c r="C20" s="9"/>
      <c r="D20" s="54" t="s">
        <v>77</v>
      </c>
      <c r="E20" s="150"/>
      <c r="F20" s="151"/>
      <c r="G20" s="151"/>
      <c r="H20" s="151"/>
      <c r="I20" s="151"/>
      <c r="J20" s="151"/>
      <c r="K20" s="151"/>
      <c r="L20" s="151"/>
      <c r="M20" s="152"/>
      <c r="N20" s="55"/>
      <c r="O20" s="153"/>
      <c r="P20" s="153"/>
      <c r="Q20" s="126"/>
      <c r="R20" s="127"/>
      <c r="S20" s="90"/>
      <c r="T20" s="76"/>
      <c r="U20" s="76"/>
      <c r="V20" s="77"/>
    </row>
    <row r="21" spans="2:36" ht="11.25" customHeight="1" x14ac:dyDescent="0.15">
      <c r="O21" s="139" t="s">
        <v>42</v>
      </c>
      <c r="P21" s="140"/>
      <c r="Q21" s="140"/>
      <c r="R21" s="141"/>
      <c r="S21" s="159">
        <f>SUM(S12:V20)</f>
        <v>0</v>
      </c>
      <c r="T21" s="160"/>
      <c r="U21" s="160"/>
      <c r="V21" s="161"/>
    </row>
    <row r="22" spans="2:36" ht="11.25" customHeight="1" x14ac:dyDescent="0.15">
      <c r="B22" s="12"/>
      <c r="D22" s="15"/>
      <c r="E22" s="12"/>
      <c r="F22" s="15"/>
      <c r="G22" s="15"/>
      <c r="H22" s="12"/>
      <c r="I22" s="15"/>
      <c r="J22" s="15"/>
      <c r="K22" s="12"/>
      <c r="L22" s="15"/>
      <c r="M22" s="15"/>
      <c r="N22" s="15"/>
      <c r="O22" s="154"/>
      <c r="P22" s="155"/>
      <c r="Q22" s="155"/>
      <c r="R22" s="156"/>
      <c r="S22" s="162"/>
      <c r="T22" s="163"/>
      <c r="U22" s="163"/>
      <c r="V22" s="164"/>
    </row>
    <row r="23" spans="2:36" ht="11.25" customHeight="1" x14ac:dyDescent="0.15">
      <c r="B23" s="12"/>
      <c r="C23" s="15"/>
      <c r="D23" s="15"/>
      <c r="E23" s="12"/>
      <c r="F23" s="15"/>
      <c r="G23" s="15"/>
      <c r="H23" s="12"/>
      <c r="I23" s="15"/>
      <c r="J23" s="15"/>
      <c r="K23" s="12"/>
      <c r="L23" s="15"/>
      <c r="M23" s="15"/>
      <c r="N23" s="15"/>
      <c r="O23" s="146" t="s">
        <v>29</v>
      </c>
      <c r="P23" s="147"/>
      <c r="Q23" s="157" t="s">
        <v>95</v>
      </c>
      <c r="R23" s="157"/>
      <c r="S23" s="64">
        <f>S21*Q24</f>
        <v>0</v>
      </c>
      <c r="T23" s="65"/>
      <c r="U23" s="65"/>
      <c r="V23" s="66"/>
    </row>
    <row r="24" spans="2:36" ht="11.25" customHeight="1" x14ac:dyDescent="0.15">
      <c r="B24" s="12"/>
      <c r="E24" s="48"/>
      <c r="F24" s="48"/>
      <c r="G24" s="48"/>
      <c r="H24" s="48"/>
      <c r="I24" s="48"/>
      <c r="J24" s="48"/>
      <c r="K24" s="49"/>
      <c r="L24" s="50"/>
      <c r="M24" s="50"/>
      <c r="N24" s="50"/>
      <c r="O24" s="148"/>
      <c r="P24" s="149"/>
      <c r="Q24" s="158">
        <v>0.1</v>
      </c>
      <c r="R24" s="158"/>
      <c r="S24" s="132"/>
      <c r="T24" s="83"/>
      <c r="U24" s="83"/>
      <c r="V24" s="84"/>
    </row>
    <row r="25" spans="2:36" ht="11.25" customHeight="1" x14ac:dyDescent="0.15">
      <c r="B25" s="12"/>
      <c r="C25" s="145" t="s">
        <v>87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51"/>
      <c r="O25" s="139" t="s">
        <v>43</v>
      </c>
      <c r="P25" s="140"/>
      <c r="Q25" s="140"/>
      <c r="R25" s="141"/>
      <c r="S25" s="64">
        <f>S21+S23</f>
        <v>0</v>
      </c>
      <c r="T25" s="65"/>
      <c r="U25" s="65"/>
      <c r="V25" s="66"/>
    </row>
    <row r="26" spans="2:36" ht="11.25" customHeight="1" x14ac:dyDescent="0.15">
      <c r="B26" s="12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5"/>
      <c r="O26" s="142"/>
      <c r="P26" s="143"/>
      <c r="Q26" s="143"/>
      <c r="R26" s="144"/>
      <c r="S26" s="67"/>
      <c r="T26" s="68"/>
      <c r="U26" s="68"/>
      <c r="V26" s="69"/>
    </row>
    <row r="27" spans="2:36" ht="13.5" customHeight="1" x14ac:dyDescent="0.15">
      <c r="B27" s="12"/>
      <c r="C27" s="46" t="s">
        <v>47</v>
      </c>
      <c r="D27" s="47" t="s">
        <v>88</v>
      </c>
      <c r="F27" s="43"/>
      <c r="G27" s="43"/>
      <c r="H27" s="41"/>
      <c r="I27" s="43"/>
      <c r="J27" s="43"/>
      <c r="K27" s="41"/>
      <c r="L27" s="12"/>
      <c r="M27" s="12"/>
      <c r="N27" s="12"/>
      <c r="O27" s="4"/>
      <c r="P27" s="6"/>
      <c r="Q27" s="4"/>
      <c r="R27" s="5"/>
      <c r="T27" s="6"/>
      <c r="U27" s="4"/>
      <c r="V27" s="5"/>
    </row>
    <row r="28" spans="2:36" ht="13.5" customHeight="1" x14ac:dyDescent="0.15">
      <c r="B28" s="12"/>
      <c r="C28" s="46"/>
      <c r="D28" s="51" t="s">
        <v>97</v>
      </c>
      <c r="E28" s="42"/>
      <c r="F28" s="43"/>
      <c r="G28" s="43"/>
      <c r="H28" s="41"/>
      <c r="I28" s="43"/>
      <c r="J28" s="43"/>
      <c r="K28" s="41"/>
      <c r="L28" s="12"/>
      <c r="M28" s="12"/>
      <c r="N28" s="12"/>
      <c r="O28" s="4"/>
      <c r="P28" s="6"/>
      <c r="Q28" s="4"/>
      <c r="R28" s="5"/>
      <c r="T28" s="6"/>
      <c r="U28" s="4"/>
      <c r="V28" s="5"/>
    </row>
    <row r="29" spans="2:36" ht="13.5" customHeight="1" x14ac:dyDescent="0.15">
      <c r="C29" s="46" t="s">
        <v>96</v>
      </c>
      <c r="D29" s="57"/>
      <c r="E29" s="51" t="s">
        <v>86</v>
      </c>
      <c r="F29" s="44"/>
      <c r="G29" s="44"/>
      <c r="H29" s="44"/>
      <c r="I29" s="44"/>
      <c r="J29" s="44"/>
      <c r="K29" s="44"/>
    </row>
    <row r="30" spans="2:36" ht="13.5" customHeight="1" x14ac:dyDescent="0.15">
      <c r="B30" s="12"/>
      <c r="C30" s="46" t="s">
        <v>48</v>
      </c>
      <c r="D30" s="51" t="s">
        <v>89</v>
      </c>
      <c r="E30" s="42"/>
      <c r="F30" s="43"/>
      <c r="G30" s="43"/>
      <c r="H30" s="41"/>
      <c r="I30" s="43"/>
      <c r="J30" s="43"/>
      <c r="K30" s="41"/>
      <c r="L30" s="12"/>
      <c r="M30" s="12"/>
      <c r="N30" s="12"/>
      <c r="O30" s="4"/>
      <c r="P30" s="6"/>
      <c r="Q30" s="4"/>
      <c r="R30" s="5"/>
      <c r="T30" s="6"/>
      <c r="U30" s="4"/>
      <c r="V30" s="5"/>
    </row>
    <row r="31" spans="2:36" ht="13.5" customHeight="1" x14ac:dyDescent="0.15">
      <c r="C31" s="46" t="s">
        <v>49</v>
      </c>
      <c r="D31" s="51" t="s">
        <v>90</v>
      </c>
      <c r="E31" s="41"/>
      <c r="F31" s="44"/>
      <c r="G31" s="44"/>
      <c r="H31" s="44"/>
      <c r="I31" s="44"/>
      <c r="J31" s="44"/>
      <c r="K31" s="44"/>
    </row>
    <row r="32" spans="2:36" ht="13.5" customHeight="1" x14ac:dyDescent="0.15">
      <c r="C32" s="46" t="s">
        <v>50</v>
      </c>
      <c r="D32" s="51" t="s">
        <v>91</v>
      </c>
      <c r="E32" s="44"/>
      <c r="F32" s="44"/>
      <c r="G32" s="44"/>
      <c r="H32" s="44"/>
      <c r="I32" s="44"/>
      <c r="J32" s="44"/>
      <c r="K32" s="44"/>
    </row>
    <row r="33" spans="3:5" ht="13.5" customHeight="1" x14ac:dyDescent="0.15">
      <c r="C33" s="46" t="s">
        <v>51</v>
      </c>
      <c r="D33" s="51" t="s">
        <v>92</v>
      </c>
      <c r="E33" s="44"/>
    </row>
  </sheetData>
  <mergeCells count="70">
    <mergeCell ref="X18:Z18"/>
    <mergeCell ref="E19:M19"/>
    <mergeCell ref="O19:P19"/>
    <mergeCell ref="Q19:R19"/>
    <mergeCell ref="O23:P24"/>
    <mergeCell ref="E20:M20"/>
    <mergeCell ref="O20:P20"/>
    <mergeCell ref="Q20:R20"/>
    <mergeCell ref="S23:V24"/>
    <mergeCell ref="O21:R22"/>
    <mergeCell ref="Q23:R23"/>
    <mergeCell ref="Q24:R24"/>
    <mergeCell ref="E18:M18"/>
    <mergeCell ref="O18:P18"/>
    <mergeCell ref="Q18:R18"/>
    <mergeCell ref="S21:V22"/>
    <mergeCell ref="O25:R26"/>
    <mergeCell ref="C25:M26"/>
    <mergeCell ref="E17:M17"/>
    <mergeCell ref="O17:P17"/>
    <mergeCell ref="Q17:R17"/>
    <mergeCell ref="X17:Z17"/>
    <mergeCell ref="Q15:R16"/>
    <mergeCell ref="E14:M14"/>
    <mergeCell ref="O14:P14"/>
    <mergeCell ref="Q14:R14"/>
    <mergeCell ref="X14:Z14"/>
    <mergeCell ref="O15:P16"/>
    <mergeCell ref="S14:V14"/>
    <mergeCell ref="S15:V16"/>
    <mergeCell ref="X15:Z16"/>
    <mergeCell ref="X12:Z12"/>
    <mergeCell ref="E13:M13"/>
    <mergeCell ref="O13:P13"/>
    <mergeCell ref="Q13:R13"/>
    <mergeCell ref="X13:Z13"/>
    <mergeCell ref="S12:V12"/>
    <mergeCell ref="S13:V13"/>
    <mergeCell ref="S19:V19"/>
    <mergeCell ref="S20:V20"/>
    <mergeCell ref="D9:J9"/>
    <mergeCell ref="B6:C6"/>
    <mergeCell ref="D6:F6"/>
    <mergeCell ref="E12:M12"/>
    <mergeCell ref="O12:P12"/>
    <mergeCell ref="B11:C11"/>
    <mergeCell ref="E11:M11"/>
    <mergeCell ref="O11:P11"/>
    <mergeCell ref="Q12:R12"/>
    <mergeCell ref="B15:B16"/>
    <mergeCell ref="C15:C16"/>
    <mergeCell ref="D15:D16"/>
    <mergeCell ref="E15:M16"/>
    <mergeCell ref="N15:N16"/>
    <mergeCell ref="Y8:AJ8"/>
    <mergeCell ref="K3:U4"/>
    <mergeCell ref="Q11:R11"/>
    <mergeCell ref="S11:V11"/>
    <mergeCell ref="S25:V26"/>
    <mergeCell ref="X4:AK5"/>
    <mergeCell ref="AA12:AJ12"/>
    <mergeCell ref="AA13:AJ13"/>
    <mergeCell ref="AA14:AJ14"/>
    <mergeCell ref="AA15:AJ16"/>
    <mergeCell ref="AA17:AJ17"/>
    <mergeCell ref="AA18:AB18"/>
    <mergeCell ref="AD18:AE18"/>
    <mergeCell ref="AG18:AH18"/>
    <mergeCell ref="S17:V17"/>
    <mergeCell ref="S18:V18"/>
  </mergeCells>
  <phoneticPr fontId="1"/>
  <dataValidations count="1">
    <dataValidation type="list" allowBlank="1" showInputMessage="1" showErrorMessage="1" sqref="Q24" xr:uid="{00000000-0002-0000-0000-000000000000}">
      <formula1>"10％,8％"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N72"/>
  <sheetViews>
    <sheetView showZeros="0" view="pageBreakPreview" zoomScaleNormal="80" zoomScaleSheetLayoutView="100" workbookViewId="0">
      <selection activeCell="Z9" sqref="Z9"/>
    </sheetView>
  </sheetViews>
  <sheetFormatPr defaultRowHeight="13.5" x14ac:dyDescent="0.15"/>
  <cols>
    <col min="1" max="1" width="2" style="1" customWidth="1"/>
    <col min="2" max="3" width="3.875" style="1" customWidth="1"/>
    <col min="4" max="4" width="5" style="1" customWidth="1"/>
    <col min="5" max="5" width="3.75" style="1" customWidth="1"/>
    <col min="6" max="7" width="5" style="1" customWidth="1"/>
    <col min="8" max="8" width="3.75" style="1" customWidth="1"/>
    <col min="9" max="10" width="5" style="1" customWidth="1"/>
    <col min="11" max="13" width="3.75" style="1" customWidth="1"/>
    <col min="14" max="14" width="5" style="1" customWidth="1"/>
    <col min="15" max="18" width="4.375" style="1" customWidth="1"/>
    <col min="19" max="19" width="3.125" style="1" customWidth="1"/>
    <col min="20" max="23" width="5" style="1" customWidth="1"/>
    <col min="24" max="24" width="5.625" style="1" customWidth="1"/>
    <col min="25" max="25" width="3.125" style="1" customWidth="1"/>
    <col min="26" max="26" width="3.75" style="1" customWidth="1"/>
    <col min="27" max="42" width="1.875" style="1" customWidth="1"/>
    <col min="43" max="16384" width="9" style="1"/>
  </cols>
  <sheetData>
    <row r="1" spans="2:40" x14ac:dyDescent="0.15">
      <c r="B1" s="7" t="s">
        <v>82</v>
      </c>
    </row>
    <row r="2" spans="2:40" ht="13.5" customHeight="1" x14ac:dyDescent="0.15"/>
    <row r="3" spans="2:40" ht="21.75" customHeight="1" x14ac:dyDescent="0.15">
      <c r="B3" s="21" t="s">
        <v>0</v>
      </c>
      <c r="C3" s="2"/>
      <c r="D3" s="2"/>
      <c r="E3" s="2"/>
      <c r="F3" s="2"/>
      <c r="G3" s="2"/>
      <c r="H3" s="2"/>
      <c r="I3" s="2"/>
      <c r="J3" s="2"/>
      <c r="K3" s="59" t="s">
        <v>30</v>
      </c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40" ht="18" customHeight="1" x14ac:dyDescent="0.15">
      <c r="B4" s="18"/>
      <c r="C4" s="2"/>
      <c r="D4" s="2"/>
      <c r="E4" s="2"/>
      <c r="F4" s="2"/>
      <c r="G4" s="2"/>
      <c r="H4" s="2"/>
      <c r="I4" s="2"/>
      <c r="J4" s="2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X4" s="230">
        <f>'入力用(取引先業者控)'!X4</f>
        <v>0</v>
      </c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</row>
    <row r="5" spans="2:40" x14ac:dyDescent="0.15">
      <c r="N5" s="1">
        <f>'入力用(取引先業者控)'!N5</f>
        <v>0</v>
      </c>
      <c r="O5" s="16" t="s">
        <v>33</v>
      </c>
      <c r="P5" s="1">
        <f>'入力用(取引先業者控)'!P5</f>
        <v>0</v>
      </c>
      <c r="Q5" s="16" t="s">
        <v>32</v>
      </c>
      <c r="R5" s="16">
        <f>'入力用(取引先業者控)'!R5</f>
        <v>0</v>
      </c>
      <c r="S5" s="16" t="s">
        <v>31</v>
      </c>
      <c r="T5" s="16"/>
      <c r="V5" s="3" t="s">
        <v>44</v>
      </c>
      <c r="W5" s="3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3"/>
      <c r="AM5" s="34" t="s">
        <v>46</v>
      </c>
      <c r="AN5" s="3"/>
    </row>
    <row r="6" spans="2:40" x14ac:dyDescent="0.15">
      <c r="B6" s="92" t="s">
        <v>84</v>
      </c>
      <c r="C6" s="92"/>
      <c r="D6" s="229">
        <f>'入力用(取引先業者控)'!D6:F6</f>
        <v>0</v>
      </c>
      <c r="E6" s="143"/>
      <c r="F6" s="143"/>
    </row>
    <row r="7" spans="2:40" x14ac:dyDescent="0.15">
      <c r="D7" s="19"/>
    </row>
    <row r="8" spans="2:40" x14ac:dyDescent="0.15">
      <c r="V8" s="3" t="s">
        <v>45</v>
      </c>
      <c r="W8" s="3"/>
      <c r="X8" s="40" t="s">
        <v>80</v>
      </c>
      <c r="Y8" s="39">
        <f>'入力用(取引先業者控)'!Y8</f>
        <v>0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0"/>
      <c r="AL8" s="20"/>
      <c r="AM8" s="20"/>
      <c r="AN8" s="20" t="s">
        <v>81</v>
      </c>
    </row>
    <row r="9" spans="2:40" x14ac:dyDescent="0.15">
      <c r="B9" s="3" t="s">
        <v>1</v>
      </c>
      <c r="C9" s="3"/>
      <c r="D9" s="229">
        <f>'入力用(取引先業者控)'!D9</f>
        <v>0</v>
      </c>
      <c r="E9" s="143"/>
      <c r="F9" s="143"/>
      <c r="G9" s="143"/>
      <c r="H9" s="143"/>
      <c r="I9" s="143"/>
      <c r="J9" s="143"/>
      <c r="L9" s="1" t="s">
        <v>2</v>
      </c>
      <c r="X9" s="16"/>
    </row>
    <row r="11" spans="2:40" ht="21" customHeight="1" x14ac:dyDescent="0.15">
      <c r="B11" s="97" t="s">
        <v>3</v>
      </c>
      <c r="C11" s="98"/>
      <c r="D11" s="11" t="s">
        <v>4</v>
      </c>
      <c r="E11" s="62" t="s">
        <v>39</v>
      </c>
      <c r="F11" s="63"/>
      <c r="G11" s="63"/>
      <c r="H11" s="63"/>
      <c r="I11" s="63"/>
      <c r="J11" s="63"/>
      <c r="K11" s="63"/>
      <c r="L11" s="63"/>
      <c r="M11" s="99"/>
      <c r="N11" s="10" t="s">
        <v>28</v>
      </c>
      <c r="O11" s="100" t="s">
        <v>34</v>
      </c>
      <c r="P11" s="100"/>
      <c r="Q11" s="60" t="s">
        <v>35</v>
      </c>
      <c r="R11" s="61"/>
      <c r="S11" s="62" t="s">
        <v>36</v>
      </c>
      <c r="T11" s="63"/>
      <c r="U11" s="63"/>
      <c r="V11" s="60"/>
      <c r="AI11" s="17"/>
      <c r="AJ11" s="17" t="s">
        <v>40</v>
      </c>
    </row>
    <row r="12" spans="2:40" ht="22.5" customHeight="1" x14ac:dyDescent="0.15">
      <c r="B12" s="8"/>
      <c r="C12" s="9"/>
      <c r="D12" s="35" t="str">
        <f>'入力用(取引先業者控)'!D12</f>
        <v>/</v>
      </c>
      <c r="E12" s="196">
        <f>'入力用(取引先業者控)'!E12</f>
        <v>0</v>
      </c>
      <c r="F12" s="197"/>
      <c r="G12" s="197"/>
      <c r="H12" s="197"/>
      <c r="I12" s="197"/>
      <c r="J12" s="197"/>
      <c r="K12" s="197"/>
      <c r="L12" s="197"/>
      <c r="M12" s="198"/>
      <c r="N12" s="38">
        <f>'入力用(取引先業者控)'!N12</f>
        <v>0</v>
      </c>
      <c r="O12" s="199">
        <f>'入力用(取引先業者控)'!O12</f>
        <v>0</v>
      </c>
      <c r="P12" s="199"/>
      <c r="Q12" s="200">
        <f>'入力用(取引先業者控)'!Q12</f>
        <v>0</v>
      </c>
      <c r="R12" s="174"/>
      <c r="S12" s="201">
        <f>'入力用(取引先業者控)'!S12</f>
        <v>0</v>
      </c>
      <c r="T12" s="202"/>
      <c r="U12" s="202"/>
      <c r="V12" s="203"/>
      <c r="X12" s="116" t="s">
        <v>93</v>
      </c>
      <c r="Y12" s="117"/>
      <c r="Z12" s="118"/>
      <c r="AA12" s="232">
        <f>'入力用(取引先業者控)'!AA12</f>
        <v>0</v>
      </c>
      <c r="AB12" s="233"/>
      <c r="AC12" s="233"/>
      <c r="AD12" s="233"/>
      <c r="AE12" s="233"/>
      <c r="AF12" s="233"/>
      <c r="AG12" s="233"/>
      <c r="AH12" s="233"/>
      <c r="AI12" s="233"/>
      <c r="AJ12" s="234"/>
    </row>
    <row r="13" spans="2:40" ht="22.5" customHeight="1" x14ac:dyDescent="0.15">
      <c r="B13" s="8"/>
      <c r="C13" s="9"/>
      <c r="D13" s="35" t="str">
        <f>'入力用(取引先業者控)'!D13</f>
        <v>/</v>
      </c>
      <c r="E13" s="196">
        <f>'入力用(取引先業者控)'!E13</f>
        <v>0</v>
      </c>
      <c r="F13" s="197"/>
      <c r="G13" s="197"/>
      <c r="H13" s="197"/>
      <c r="I13" s="197"/>
      <c r="J13" s="197"/>
      <c r="K13" s="197"/>
      <c r="L13" s="197"/>
      <c r="M13" s="198"/>
      <c r="N13" s="38">
        <f>'入力用(取引先業者控)'!N13</f>
        <v>0</v>
      </c>
      <c r="O13" s="199">
        <f>'入力用(取引先業者控)'!O13</f>
        <v>0</v>
      </c>
      <c r="P13" s="199"/>
      <c r="Q13" s="200">
        <f>'入力用(取引先業者控)'!Q13</f>
        <v>0</v>
      </c>
      <c r="R13" s="174"/>
      <c r="S13" s="201">
        <f>'入力用(取引先業者控)'!S13</f>
        <v>0</v>
      </c>
      <c r="T13" s="202"/>
      <c r="U13" s="202"/>
      <c r="V13" s="203"/>
      <c r="X13" s="120" t="s">
        <v>94</v>
      </c>
      <c r="Y13" s="121"/>
      <c r="Z13" s="122"/>
      <c r="AA13" s="228">
        <f>'入力用(取引先業者控)'!AA13</f>
        <v>0</v>
      </c>
      <c r="AB13" s="202"/>
      <c r="AC13" s="202"/>
      <c r="AD13" s="202"/>
      <c r="AE13" s="202"/>
      <c r="AF13" s="202"/>
      <c r="AG13" s="202"/>
      <c r="AH13" s="202"/>
      <c r="AI13" s="202"/>
      <c r="AJ13" s="203"/>
    </row>
    <row r="14" spans="2:40" ht="22.5" customHeight="1" x14ac:dyDescent="0.15">
      <c r="B14" s="8"/>
      <c r="C14" s="9"/>
      <c r="D14" s="35" t="str">
        <f>'入力用(取引先業者控)'!D14</f>
        <v>/</v>
      </c>
      <c r="E14" s="196">
        <f>'入力用(取引先業者控)'!E14</f>
        <v>0</v>
      </c>
      <c r="F14" s="197"/>
      <c r="G14" s="197"/>
      <c r="H14" s="197"/>
      <c r="I14" s="197"/>
      <c r="J14" s="197"/>
      <c r="K14" s="197"/>
      <c r="L14" s="197"/>
      <c r="M14" s="198"/>
      <c r="N14" s="38">
        <f>'入力用(取引先業者控)'!N14</f>
        <v>0</v>
      </c>
      <c r="O14" s="199">
        <f>'入力用(取引先業者控)'!O14</f>
        <v>0</v>
      </c>
      <c r="P14" s="199"/>
      <c r="Q14" s="200">
        <f>'入力用(取引先業者控)'!Q14</f>
        <v>0</v>
      </c>
      <c r="R14" s="174"/>
      <c r="S14" s="201">
        <f>'入力用(取引先業者控)'!S14</f>
        <v>0</v>
      </c>
      <c r="T14" s="202"/>
      <c r="U14" s="202"/>
      <c r="V14" s="203"/>
      <c r="X14" s="120" t="s">
        <v>37</v>
      </c>
      <c r="Y14" s="121"/>
      <c r="Z14" s="122"/>
      <c r="AA14" s="227">
        <f>'入力用(取引先業者控)'!AA14</f>
        <v>0</v>
      </c>
      <c r="AB14" s="192"/>
      <c r="AC14" s="192"/>
      <c r="AD14" s="192"/>
      <c r="AE14" s="192"/>
      <c r="AF14" s="192"/>
      <c r="AG14" s="192"/>
      <c r="AH14" s="192"/>
      <c r="AI14" s="192"/>
      <c r="AJ14" s="193"/>
    </row>
    <row r="15" spans="2:40" ht="11.25" customHeight="1" x14ac:dyDescent="0.15">
      <c r="B15" s="102"/>
      <c r="C15" s="104"/>
      <c r="D15" s="213" t="str">
        <f>'入力用(取引先業者控)'!D15</f>
        <v>/</v>
      </c>
      <c r="E15" s="215">
        <f>'入力用(取引先業者控)'!E15</f>
        <v>0</v>
      </c>
      <c r="F15" s="216"/>
      <c r="G15" s="216"/>
      <c r="H15" s="216"/>
      <c r="I15" s="216"/>
      <c r="J15" s="216"/>
      <c r="K15" s="216"/>
      <c r="L15" s="216"/>
      <c r="M15" s="217"/>
      <c r="N15" s="221">
        <f>'入力用(取引先業者控)'!N15</f>
        <v>0</v>
      </c>
      <c r="O15" s="222">
        <f>'入力用(取引先業者控)'!O15</f>
        <v>0</v>
      </c>
      <c r="P15" s="223"/>
      <c r="Q15" s="208">
        <f>'入力用(取引先業者控)'!Q15</f>
        <v>0</v>
      </c>
      <c r="R15" s="140"/>
      <c r="S15" s="185">
        <f>'入力用(取引先業者控)'!S15</f>
        <v>0</v>
      </c>
      <c r="T15" s="186"/>
      <c r="U15" s="186"/>
      <c r="V15" s="187"/>
      <c r="X15" s="133" t="s">
        <v>83</v>
      </c>
      <c r="Y15" s="134"/>
      <c r="Z15" s="135"/>
      <c r="AA15" s="226">
        <f>'入力用(取引先業者控)'!AA15</f>
        <v>0</v>
      </c>
      <c r="AB15" s="186"/>
      <c r="AC15" s="186"/>
      <c r="AD15" s="186"/>
      <c r="AE15" s="186"/>
      <c r="AF15" s="186"/>
      <c r="AG15" s="186"/>
      <c r="AH15" s="186"/>
      <c r="AI15" s="186"/>
      <c r="AJ15" s="187"/>
    </row>
    <row r="16" spans="2:40" ht="11.25" customHeight="1" x14ac:dyDescent="0.15">
      <c r="B16" s="103"/>
      <c r="C16" s="105"/>
      <c r="D16" s="214"/>
      <c r="E16" s="218"/>
      <c r="F16" s="219"/>
      <c r="G16" s="219"/>
      <c r="H16" s="219"/>
      <c r="I16" s="219"/>
      <c r="J16" s="219"/>
      <c r="K16" s="219"/>
      <c r="L16" s="219"/>
      <c r="M16" s="220"/>
      <c r="N16" s="173"/>
      <c r="O16" s="224"/>
      <c r="P16" s="225"/>
      <c r="Q16" s="103"/>
      <c r="R16" s="155"/>
      <c r="S16" s="191"/>
      <c r="T16" s="192"/>
      <c r="U16" s="192"/>
      <c r="V16" s="193"/>
      <c r="X16" s="136"/>
      <c r="Y16" s="137"/>
      <c r="Z16" s="138"/>
      <c r="AA16" s="227"/>
      <c r="AB16" s="192"/>
      <c r="AC16" s="192"/>
      <c r="AD16" s="192"/>
      <c r="AE16" s="192"/>
      <c r="AF16" s="192"/>
      <c r="AG16" s="192"/>
      <c r="AH16" s="192"/>
      <c r="AI16" s="192"/>
      <c r="AJ16" s="193"/>
    </row>
    <row r="17" spans="2:38" ht="22.5" customHeight="1" x14ac:dyDescent="0.15">
      <c r="B17" s="8"/>
      <c r="C17" s="9"/>
      <c r="D17" s="35" t="str">
        <f>'入力用(取引先業者控)'!D17</f>
        <v>/</v>
      </c>
      <c r="E17" s="196">
        <f>'入力用(取引先業者控)'!E17</f>
        <v>0</v>
      </c>
      <c r="F17" s="197"/>
      <c r="G17" s="197"/>
      <c r="H17" s="197"/>
      <c r="I17" s="197"/>
      <c r="J17" s="197"/>
      <c r="K17" s="197"/>
      <c r="L17" s="197"/>
      <c r="M17" s="198"/>
      <c r="N17" s="38">
        <f>'入力用(取引先業者控)'!N17</f>
        <v>0</v>
      </c>
      <c r="O17" s="199">
        <f>'入力用(取引先業者控)'!O17</f>
        <v>0</v>
      </c>
      <c r="P17" s="199"/>
      <c r="Q17" s="200">
        <f>'入力用(取引先業者控)'!Q17</f>
        <v>0</v>
      </c>
      <c r="R17" s="174"/>
      <c r="S17" s="201">
        <f>'入力用(取引先業者控)'!S17</f>
        <v>0</v>
      </c>
      <c r="T17" s="202"/>
      <c r="U17" s="202"/>
      <c r="V17" s="203"/>
      <c r="X17" s="123" t="s">
        <v>38</v>
      </c>
      <c r="Y17" s="124"/>
      <c r="Z17" s="125"/>
      <c r="AA17" s="210" t="str">
        <f>'入力用(取引先業者控)'!AA17</f>
        <v>0</v>
      </c>
      <c r="AB17" s="211"/>
      <c r="AC17" s="211"/>
      <c r="AD17" s="211"/>
      <c r="AE17" s="211"/>
      <c r="AF17" s="211"/>
      <c r="AG17" s="211"/>
      <c r="AH17" s="211"/>
      <c r="AI17" s="211"/>
      <c r="AJ17" s="212"/>
    </row>
    <row r="18" spans="2:38" ht="22.5" customHeight="1" x14ac:dyDescent="0.15">
      <c r="B18" s="8"/>
      <c r="C18" s="9"/>
      <c r="D18" s="35" t="str">
        <f>'入力用(取引先業者控)'!D18</f>
        <v>/</v>
      </c>
      <c r="E18" s="196">
        <f>'入力用(取引先業者控)'!E18</f>
        <v>0</v>
      </c>
      <c r="F18" s="197"/>
      <c r="G18" s="197"/>
      <c r="H18" s="197"/>
      <c r="I18" s="197"/>
      <c r="J18" s="197"/>
      <c r="K18" s="197"/>
      <c r="L18" s="197"/>
      <c r="M18" s="198"/>
      <c r="N18" s="38">
        <f>'入力用(取引先業者控)'!N18</f>
        <v>0</v>
      </c>
      <c r="O18" s="199">
        <f>'入力用(取引先業者控)'!O18</f>
        <v>0</v>
      </c>
      <c r="P18" s="199"/>
      <c r="Q18" s="200">
        <f>'入力用(取引先業者控)'!Q18</f>
        <v>0</v>
      </c>
      <c r="R18" s="174"/>
      <c r="S18" s="201">
        <f>'入力用(取引先業者控)'!S18</f>
        <v>0</v>
      </c>
      <c r="T18" s="202"/>
      <c r="U18" s="202"/>
      <c r="V18" s="203"/>
      <c r="X18" s="89" t="s">
        <v>41</v>
      </c>
      <c r="Y18" s="89"/>
      <c r="Z18" s="89"/>
      <c r="AA18" s="88">
        <f>'入力用(取引先業者控)'!AA18</f>
        <v>0</v>
      </c>
      <c r="AB18" s="88"/>
      <c r="AC18" s="7" t="s">
        <v>33</v>
      </c>
      <c r="AD18" s="88">
        <f>'入力用(取引先業者控)'!AD18</f>
        <v>0</v>
      </c>
      <c r="AE18" s="88"/>
      <c r="AF18" s="7" t="s">
        <v>32</v>
      </c>
      <c r="AG18" s="89">
        <f>'入力用(取引先業者控)'!AG18</f>
        <v>0</v>
      </c>
      <c r="AH18" s="89"/>
      <c r="AI18" s="7" t="s">
        <v>31</v>
      </c>
    </row>
    <row r="19" spans="2:38" ht="22.5" customHeight="1" x14ac:dyDescent="0.15">
      <c r="B19" s="8"/>
      <c r="C19" s="9"/>
      <c r="D19" s="35" t="str">
        <f>'入力用(取引先業者控)'!D19</f>
        <v>/</v>
      </c>
      <c r="E19" s="196">
        <f>'入力用(取引先業者控)'!E19</f>
        <v>0</v>
      </c>
      <c r="F19" s="197"/>
      <c r="G19" s="197"/>
      <c r="H19" s="197"/>
      <c r="I19" s="197"/>
      <c r="J19" s="197"/>
      <c r="K19" s="197"/>
      <c r="L19" s="197"/>
      <c r="M19" s="198"/>
      <c r="N19" s="38">
        <f>'入力用(取引先業者控)'!N19</f>
        <v>0</v>
      </c>
      <c r="O19" s="199">
        <f>'入力用(取引先業者控)'!O19</f>
        <v>0</v>
      </c>
      <c r="P19" s="199"/>
      <c r="Q19" s="200">
        <f>'入力用(取引先業者控)'!Q19</f>
        <v>0</v>
      </c>
      <c r="R19" s="174"/>
      <c r="S19" s="201">
        <f>'入力用(取引先業者控)'!S19</f>
        <v>0</v>
      </c>
      <c r="T19" s="202"/>
      <c r="U19" s="202"/>
      <c r="V19" s="203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2:38" ht="22.5" customHeight="1" x14ac:dyDescent="0.15">
      <c r="B20" s="8"/>
      <c r="C20" s="9"/>
      <c r="D20" s="36" t="str">
        <f>'入力用(取引先業者控)'!D20</f>
        <v>/</v>
      </c>
      <c r="E20" s="204">
        <f>'入力用(取引先業者控)'!E20</f>
        <v>0</v>
      </c>
      <c r="F20" s="205"/>
      <c r="G20" s="205"/>
      <c r="H20" s="205"/>
      <c r="I20" s="205"/>
      <c r="J20" s="205"/>
      <c r="K20" s="205"/>
      <c r="L20" s="205"/>
      <c r="M20" s="206"/>
      <c r="N20" s="37">
        <f>'入力用(取引先業者控)'!N20</f>
        <v>0</v>
      </c>
      <c r="O20" s="207">
        <f>'入力用(取引先業者控)'!O20</f>
        <v>0</v>
      </c>
      <c r="P20" s="207"/>
      <c r="Q20" s="208">
        <f>'入力用(取引先業者控)'!Q20</f>
        <v>0</v>
      </c>
      <c r="R20" s="140"/>
      <c r="S20" s="201">
        <f>'入力用(取引先業者控)'!S20</f>
        <v>0</v>
      </c>
      <c r="T20" s="202"/>
      <c r="U20" s="202"/>
      <c r="V20" s="203"/>
    </row>
    <row r="21" spans="2:38" ht="11.25" customHeight="1" x14ac:dyDescent="0.15">
      <c r="O21" s="139" t="s">
        <v>42</v>
      </c>
      <c r="P21" s="140"/>
      <c r="Q21" s="140"/>
      <c r="R21" s="141"/>
      <c r="S21" s="185">
        <f>'入力用(取引先業者控)'!S21</f>
        <v>0</v>
      </c>
      <c r="T21" s="186"/>
      <c r="U21" s="186"/>
      <c r="V21" s="187"/>
    </row>
    <row r="22" spans="2:38" ht="11.25" customHeight="1" x14ac:dyDescent="0.15">
      <c r="B22" s="12">
        <v>722</v>
      </c>
      <c r="C22" s="166" t="s">
        <v>5</v>
      </c>
      <c r="D22" s="166"/>
      <c r="E22" s="12">
        <v>745</v>
      </c>
      <c r="F22" s="166" t="s">
        <v>11</v>
      </c>
      <c r="G22" s="166"/>
      <c r="H22" s="12">
        <v>752</v>
      </c>
      <c r="I22" s="166" t="s">
        <v>17</v>
      </c>
      <c r="J22" s="166"/>
      <c r="K22" s="12">
        <v>758</v>
      </c>
      <c r="L22" s="166" t="s">
        <v>23</v>
      </c>
      <c r="M22" s="166"/>
      <c r="N22" s="166"/>
      <c r="O22" s="154"/>
      <c r="P22" s="155"/>
      <c r="Q22" s="155"/>
      <c r="R22" s="156"/>
      <c r="S22" s="191"/>
      <c r="T22" s="192"/>
      <c r="U22" s="192"/>
      <c r="V22" s="193"/>
    </row>
    <row r="23" spans="2:38" ht="11.25" customHeight="1" x14ac:dyDescent="0.15">
      <c r="B23" s="12">
        <v>738</v>
      </c>
      <c r="C23" s="166" t="s">
        <v>6</v>
      </c>
      <c r="D23" s="166"/>
      <c r="E23" s="12">
        <v>746</v>
      </c>
      <c r="F23" s="166" t="s">
        <v>12</v>
      </c>
      <c r="G23" s="166"/>
      <c r="H23" s="12">
        <v>753</v>
      </c>
      <c r="I23" s="166" t="s">
        <v>18</v>
      </c>
      <c r="J23" s="166"/>
      <c r="K23" s="12">
        <v>759</v>
      </c>
      <c r="L23" s="166" t="s">
        <v>24</v>
      </c>
      <c r="M23" s="166"/>
      <c r="N23" s="166"/>
      <c r="O23" s="146" t="s">
        <v>29</v>
      </c>
      <c r="P23" s="147"/>
      <c r="Q23" s="157" t="s">
        <v>95</v>
      </c>
      <c r="R23" s="157"/>
      <c r="S23" s="185">
        <f>'入力用(取引先業者控)'!S23</f>
        <v>0</v>
      </c>
      <c r="T23" s="186"/>
      <c r="U23" s="186"/>
      <c r="V23" s="187"/>
    </row>
    <row r="24" spans="2:38" ht="11.25" customHeight="1" x14ac:dyDescent="0.15">
      <c r="B24" s="12">
        <v>741</v>
      </c>
      <c r="C24" s="166" t="s">
        <v>7</v>
      </c>
      <c r="D24" s="166"/>
      <c r="E24" s="12">
        <v>747</v>
      </c>
      <c r="F24" s="166" t="s">
        <v>13</v>
      </c>
      <c r="G24" s="166"/>
      <c r="H24" s="12">
        <v>754</v>
      </c>
      <c r="I24" s="166" t="s">
        <v>19</v>
      </c>
      <c r="J24" s="166"/>
      <c r="K24" s="12">
        <v>761</v>
      </c>
      <c r="L24" s="166" t="s">
        <v>25</v>
      </c>
      <c r="M24" s="166"/>
      <c r="N24" s="166"/>
      <c r="O24" s="148"/>
      <c r="P24" s="149"/>
      <c r="Q24" s="209">
        <f>'入力用(取引先業者控)'!Q24</f>
        <v>0.1</v>
      </c>
      <c r="R24" s="209"/>
      <c r="S24" s="191"/>
      <c r="T24" s="192"/>
      <c r="U24" s="192"/>
      <c r="V24" s="193"/>
    </row>
    <row r="25" spans="2:38" ht="11.25" customHeight="1" x14ac:dyDescent="0.15">
      <c r="B25" s="12">
        <v>742</v>
      </c>
      <c r="C25" s="184" t="s">
        <v>8</v>
      </c>
      <c r="D25" s="184"/>
      <c r="E25" s="12">
        <v>748</v>
      </c>
      <c r="F25" s="166" t="s">
        <v>14</v>
      </c>
      <c r="G25" s="166"/>
      <c r="H25" s="12">
        <v>755</v>
      </c>
      <c r="I25" s="166" t="s">
        <v>20</v>
      </c>
      <c r="J25" s="166"/>
      <c r="K25" s="12">
        <v>768</v>
      </c>
      <c r="L25" s="166" t="s">
        <v>26</v>
      </c>
      <c r="M25" s="166"/>
      <c r="N25" s="166"/>
      <c r="O25" s="139" t="s">
        <v>43</v>
      </c>
      <c r="P25" s="140"/>
      <c r="Q25" s="140"/>
      <c r="R25" s="141"/>
      <c r="S25" s="185">
        <f>'入力用(取引先業者控)'!S25</f>
        <v>0</v>
      </c>
      <c r="T25" s="186"/>
      <c r="U25" s="186"/>
      <c r="V25" s="187"/>
    </row>
    <row r="26" spans="2:38" ht="11.25" customHeight="1" x14ac:dyDescent="0.15">
      <c r="B26" s="12">
        <v>743</v>
      </c>
      <c r="C26" s="166" t="s">
        <v>9</v>
      </c>
      <c r="D26" s="166"/>
      <c r="E26" s="12">
        <v>749</v>
      </c>
      <c r="F26" s="184" t="s">
        <v>15</v>
      </c>
      <c r="G26" s="184"/>
      <c r="H26" s="12">
        <v>756</v>
      </c>
      <c r="I26" s="166" t="s">
        <v>21</v>
      </c>
      <c r="J26" s="166"/>
      <c r="K26" s="12">
        <v>769</v>
      </c>
      <c r="L26" s="166" t="s">
        <v>27</v>
      </c>
      <c r="M26" s="166"/>
      <c r="N26" s="166"/>
      <c r="O26" s="142"/>
      <c r="P26" s="143"/>
      <c r="Q26" s="143"/>
      <c r="R26" s="144"/>
      <c r="S26" s="188"/>
      <c r="T26" s="189"/>
      <c r="U26" s="189"/>
      <c r="V26" s="190"/>
    </row>
    <row r="27" spans="2:38" ht="11.25" customHeight="1" x14ac:dyDescent="0.15">
      <c r="B27" s="12">
        <v>744</v>
      </c>
      <c r="C27" s="166" t="s">
        <v>10</v>
      </c>
      <c r="D27" s="166"/>
      <c r="E27" s="12">
        <v>751</v>
      </c>
      <c r="F27" s="166" t="s">
        <v>16</v>
      </c>
      <c r="G27" s="166"/>
      <c r="H27" s="12">
        <v>757</v>
      </c>
      <c r="I27" s="166" t="s">
        <v>22</v>
      </c>
      <c r="J27" s="166"/>
      <c r="K27" s="12"/>
      <c r="L27" s="12"/>
      <c r="M27" s="12"/>
      <c r="N27" s="12"/>
      <c r="O27" s="4"/>
      <c r="P27" s="6"/>
      <c r="Q27" s="4"/>
      <c r="R27" s="5"/>
      <c r="T27" s="6"/>
      <c r="U27" s="4"/>
      <c r="V27" s="5"/>
    </row>
    <row r="28" spans="2:38" ht="13.5" customHeight="1" x14ac:dyDescent="0.15"/>
    <row r="29" spans="2:38" s="7" customFormat="1" ht="18.75" customHeight="1" x14ac:dyDescent="0.15">
      <c r="C29" s="97" t="s">
        <v>53</v>
      </c>
      <c r="D29" s="182"/>
      <c r="E29" s="182"/>
      <c r="F29" s="182"/>
      <c r="G29" s="183"/>
      <c r="H29" s="97" t="s">
        <v>54</v>
      </c>
      <c r="I29" s="182"/>
      <c r="J29" s="182"/>
      <c r="K29" s="182"/>
      <c r="L29" s="183"/>
      <c r="M29" s="97" t="s">
        <v>55</v>
      </c>
      <c r="N29" s="182"/>
      <c r="O29" s="183"/>
      <c r="P29" s="97" t="s">
        <v>56</v>
      </c>
      <c r="Q29" s="182"/>
      <c r="R29" s="182"/>
      <c r="S29" s="183"/>
      <c r="T29" s="97" t="s">
        <v>52</v>
      </c>
      <c r="U29" s="182"/>
      <c r="V29" s="183"/>
    </row>
    <row r="30" spans="2:38" ht="22.5" customHeight="1" x14ac:dyDescent="0.15">
      <c r="C30" s="169"/>
      <c r="D30" s="174"/>
      <c r="E30" s="174"/>
      <c r="F30" s="174"/>
      <c r="G30" s="170"/>
      <c r="H30" s="169"/>
      <c r="I30" s="174"/>
      <c r="J30" s="174"/>
      <c r="K30" s="174"/>
      <c r="L30" s="170"/>
      <c r="M30" s="25"/>
      <c r="N30" s="14"/>
      <c r="O30" s="26"/>
      <c r="P30" s="169"/>
      <c r="Q30" s="174"/>
      <c r="R30" s="174"/>
      <c r="S30" s="170"/>
      <c r="T30" s="169"/>
      <c r="U30" s="174"/>
      <c r="V30" s="170"/>
    </row>
    <row r="31" spans="2:38" ht="22.5" customHeight="1" x14ac:dyDescent="0.15">
      <c r="C31" s="169"/>
      <c r="D31" s="174"/>
      <c r="E31" s="174"/>
      <c r="F31" s="174"/>
      <c r="G31" s="170"/>
      <c r="H31" s="169"/>
      <c r="I31" s="174"/>
      <c r="J31" s="174"/>
      <c r="K31" s="174"/>
      <c r="L31" s="170"/>
      <c r="M31" s="8"/>
      <c r="N31" s="13"/>
      <c r="O31" s="24"/>
      <c r="P31" s="169"/>
      <c r="Q31" s="174"/>
      <c r="R31" s="174"/>
      <c r="S31" s="170"/>
      <c r="T31" s="169"/>
      <c r="U31" s="174"/>
      <c r="V31" s="170"/>
    </row>
    <row r="32" spans="2:38" s="29" customFormat="1" ht="22.5" customHeight="1" x14ac:dyDescent="0.15">
      <c r="C32" s="176"/>
      <c r="D32" s="177"/>
      <c r="E32" s="177"/>
      <c r="F32" s="177"/>
      <c r="G32" s="178"/>
      <c r="H32" s="176"/>
      <c r="I32" s="177"/>
      <c r="J32" s="177"/>
      <c r="K32" s="177"/>
      <c r="L32" s="178"/>
      <c r="M32" s="30"/>
      <c r="N32" s="32"/>
      <c r="O32" s="31"/>
      <c r="P32" s="176"/>
      <c r="Q32" s="177"/>
      <c r="R32" s="177"/>
      <c r="S32" s="178"/>
      <c r="T32" s="176"/>
      <c r="U32" s="177"/>
      <c r="V32" s="178"/>
      <c r="AA32" s="165" t="s">
        <v>57</v>
      </c>
      <c r="AB32" s="165"/>
      <c r="AC32" s="165"/>
      <c r="AD32" s="165"/>
      <c r="AE32" s="165" t="s">
        <v>58</v>
      </c>
      <c r="AF32" s="165"/>
      <c r="AG32" s="165"/>
      <c r="AH32" s="165"/>
      <c r="AI32" s="165" t="s">
        <v>59</v>
      </c>
      <c r="AJ32" s="165"/>
      <c r="AK32" s="165"/>
      <c r="AL32" s="165"/>
    </row>
    <row r="33" spans="2:40" ht="22.5" customHeight="1" x14ac:dyDescent="0.15">
      <c r="C33" s="169"/>
      <c r="D33" s="174"/>
      <c r="E33" s="174"/>
      <c r="F33" s="174"/>
      <c r="G33" s="170"/>
      <c r="H33" s="169"/>
      <c r="I33" s="174"/>
      <c r="J33" s="174"/>
      <c r="K33" s="174"/>
      <c r="L33" s="170"/>
      <c r="M33" s="8"/>
      <c r="N33" s="13"/>
      <c r="O33" s="24"/>
      <c r="P33" s="169"/>
      <c r="Q33" s="174"/>
      <c r="R33" s="174"/>
      <c r="S33" s="170"/>
      <c r="T33" s="169"/>
      <c r="U33" s="174"/>
      <c r="V33" s="170"/>
      <c r="AA33" s="25"/>
      <c r="AB33" s="26"/>
      <c r="AC33" s="26"/>
      <c r="AD33" s="27"/>
      <c r="AE33" s="25"/>
      <c r="AF33" s="26"/>
      <c r="AG33" s="26"/>
      <c r="AH33" s="27"/>
      <c r="AI33" s="25"/>
      <c r="AJ33" s="26"/>
      <c r="AK33" s="26"/>
      <c r="AL33" s="27"/>
    </row>
    <row r="34" spans="2:40" ht="22.5" customHeight="1" x14ac:dyDescent="0.15">
      <c r="J34" s="169" t="s">
        <v>43</v>
      </c>
      <c r="K34" s="174"/>
      <c r="L34" s="170"/>
      <c r="M34" s="22"/>
      <c r="N34" s="33"/>
      <c r="O34" s="23"/>
      <c r="P34" s="169"/>
      <c r="Q34" s="174"/>
      <c r="R34" s="174"/>
      <c r="S34" s="170"/>
      <c r="T34" s="169"/>
      <c r="U34" s="174"/>
      <c r="V34" s="170"/>
      <c r="AA34" s="22"/>
      <c r="AB34" s="23"/>
      <c r="AC34" s="23"/>
      <c r="AD34" s="28"/>
      <c r="AE34" s="22"/>
      <c r="AF34" s="23"/>
      <c r="AG34" s="23"/>
      <c r="AH34" s="28"/>
      <c r="AI34" s="22"/>
      <c r="AJ34" s="23"/>
      <c r="AK34" s="23"/>
      <c r="AL34" s="28"/>
    </row>
    <row r="35" spans="2:40" x14ac:dyDescent="0.15">
      <c r="B35" s="7" t="s">
        <v>74</v>
      </c>
    </row>
    <row r="36" spans="2:40" ht="13.5" customHeight="1" x14ac:dyDescent="0.15"/>
    <row r="37" spans="2:40" ht="21.75" customHeight="1" x14ac:dyDescent="0.15">
      <c r="B37" s="21" t="s">
        <v>0</v>
      </c>
      <c r="C37" s="2"/>
      <c r="D37" s="2"/>
      <c r="E37" s="2"/>
      <c r="F37" s="2"/>
      <c r="G37" s="2"/>
      <c r="H37" s="2"/>
      <c r="I37" s="2"/>
      <c r="J37" s="2"/>
      <c r="K37" s="59" t="s">
        <v>30</v>
      </c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2:40" ht="18" customHeight="1" x14ac:dyDescent="0.15">
      <c r="B38" s="18"/>
      <c r="C38" s="2"/>
      <c r="D38" s="2"/>
      <c r="E38" s="2"/>
      <c r="F38" s="2"/>
      <c r="G38" s="2"/>
      <c r="H38" s="2"/>
      <c r="I38" s="2"/>
      <c r="J38" s="2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X38" s="230">
        <f>X4</f>
        <v>0</v>
      </c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</row>
    <row r="39" spans="2:40" x14ac:dyDescent="0.15">
      <c r="N39" s="1">
        <f>N5</f>
        <v>0</v>
      </c>
      <c r="O39" s="16" t="s">
        <v>33</v>
      </c>
      <c r="P39" s="1">
        <f>P5</f>
        <v>0</v>
      </c>
      <c r="Q39" s="16" t="s">
        <v>32</v>
      </c>
      <c r="R39" s="16">
        <f>R5</f>
        <v>0</v>
      </c>
      <c r="S39" s="16" t="s">
        <v>31</v>
      </c>
      <c r="T39" s="16"/>
      <c r="V39" s="3" t="s">
        <v>44</v>
      </c>
      <c r="W39" s="3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3"/>
      <c r="AM39" s="34" t="s">
        <v>46</v>
      </c>
      <c r="AN39" s="3"/>
    </row>
    <row r="40" spans="2:40" x14ac:dyDescent="0.15">
      <c r="B40" s="92" t="s">
        <v>84</v>
      </c>
      <c r="C40" s="92"/>
      <c r="D40" s="229">
        <f>D6</f>
        <v>0</v>
      </c>
      <c r="E40" s="143"/>
      <c r="F40" s="143"/>
    </row>
    <row r="41" spans="2:40" x14ac:dyDescent="0.15">
      <c r="D41" s="19"/>
    </row>
    <row r="42" spans="2:40" x14ac:dyDescent="0.15">
      <c r="V42" s="3" t="s">
        <v>45</v>
      </c>
      <c r="W42" s="3"/>
      <c r="X42" s="40" t="s">
        <v>80</v>
      </c>
      <c r="Y42" s="39">
        <f>Y8</f>
        <v>0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20"/>
      <c r="AL42" s="20"/>
      <c r="AM42" s="20"/>
      <c r="AN42" s="20" t="s">
        <v>81</v>
      </c>
    </row>
    <row r="43" spans="2:40" x14ac:dyDescent="0.15">
      <c r="B43" s="3" t="s">
        <v>1</v>
      </c>
      <c r="C43" s="3"/>
      <c r="D43" s="143">
        <f>D9</f>
        <v>0</v>
      </c>
      <c r="E43" s="143"/>
      <c r="F43" s="143"/>
      <c r="G43" s="143"/>
      <c r="H43" s="143"/>
      <c r="I43" s="143"/>
      <c r="J43" s="143"/>
      <c r="L43" s="1" t="s">
        <v>2</v>
      </c>
    </row>
    <row r="45" spans="2:40" ht="21" customHeight="1" x14ac:dyDescent="0.15">
      <c r="B45" s="97" t="s">
        <v>3</v>
      </c>
      <c r="C45" s="98"/>
      <c r="D45" s="11" t="s">
        <v>4</v>
      </c>
      <c r="E45" s="62" t="s">
        <v>39</v>
      </c>
      <c r="F45" s="63"/>
      <c r="G45" s="63"/>
      <c r="H45" s="63"/>
      <c r="I45" s="63"/>
      <c r="J45" s="63"/>
      <c r="K45" s="63"/>
      <c r="L45" s="63"/>
      <c r="M45" s="99"/>
      <c r="N45" s="10" t="s">
        <v>28</v>
      </c>
      <c r="O45" s="100" t="s">
        <v>34</v>
      </c>
      <c r="P45" s="100"/>
      <c r="Q45" s="60" t="s">
        <v>35</v>
      </c>
      <c r="R45" s="61"/>
      <c r="S45" s="62" t="s">
        <v>36</v>
      </c>
      <c r="T45" s="63"/>
      <c r="U45" s="63"/>
      <c r="V45" s="60"/>
      <c r="AI45" s="17"/>
      <c r="AJ45" s="17" t="s">
        <v>40</v>
      </c>
    </row>
    <row r="46" spans="2:40" ht="22.5" customHeight="1" x14ac:dyDescent="0.15">
      <c r="B46" s="8"/>
      <c r="C46" s="9"/>
      <c r="D46" s="35" t="str">
        <f>D12</f>
        <v>/</v>
      </c>
      <c r="E46" s="196">
        <f>E12</f>
        <v>0</v>
      </c>
      <c r="F46" s="197"/>
      <c r="G46" s="197"/>
      <c r="H46" s="197"/>
      <c r="I46" s="197"/>
      <c r="J46" s="197"/>
      <c r="K46" s="197"/>
      <c r="L46" s="197"/>
      <c r="M46" s="198"/>
      <c r="N46" s="38">
        <f>N12</f>
        <v>0</v>
      </c>
      <c r="O46" s="199">
        <f>O12</f>
        <v>0</v>
      </c>
      <c r="P46" s="199"/>
      <c r="Q46" s="200">
        <f>Q12</f>
        <v>0</v>
      </c>
      <c r="R46" s="174"/>
      <c r="S46" s="201">
        <f>S12</f>
        <v>0</v>
      </c>
      <c r="T46" s="202"/>
      <c r="U46" s="202"/>
      <c r="V46" s="203"/>
      <c r="X46" s="116" t="s">
        <v>93</v>
      </c>
      <c r="Y46" s="117"/>
      <c r="Z46" s="118"/>
      <c r="AA46" s="232">
        <f>AA12</f>
        <v>0</v>
      </c>
      <c r="AB46" s="233"/>
      <c r="AC46" s="233"/>
      <c r="AD46" s="233"/>
      <c r="AE46" s="233"/>
      <c r="AF46" s="233"/>
      <c r="AG46" s="233"/>
      <c r="AH46" s="233"/>
      <c r="AI46" s="233"/>
      <c r="AJ46" s="234"/>
    </row>
    <row r="47" spans="2:40" ht="22.5" customHeight="1" x14ac:dyDescent="0.15">
      <c r="B47" s="8"/>
      <c r="C47" s="9"/>
      <c r="D47" s="35" t="str">
        <f t="shared" ref="D47:E48" si="0">D13</f>
        <v>/</v>
      </c>
      <c r="E47" s="196">
        <f t="shared" si="0"/>
        <v>0</v>
      </c>
      <c r="F47" s="197"/>
      <c r="G47" s="197"/>
      <c r="H47" s="197"/>
      <c r="I47" s="197"/>
      <c r="J47" s="197"/>
      <c r="K47" s="197"/>
      <c r="L47" s="197"/>
      <c r="M47" s="198"/>
      <c r="N47" s="38">
        <f t="shared" ref="N47:O48" si="1">N13</f>
        <v>0</v>
      </c>
      <c r="O47" s="199">
        <f t="shared" si="1"/>
        <v>0</v>
      </c>
      <c r="P47" s="199"/>
      <c r="Q47" s="200">
        <f t="shared" ref="Q47:Q48" si="2">Q13</f>
        <v>0</v>
      </c>
      <c r="R47" s="174"/>
      <c r="S47" s="201">
        <f t="shared" ref="S47:S48" si="3">S13</f>
        <v>0</v>
      </c>
      <c r="T47" s="202"/>
      <c r="U47" s="202"/>
      <c r="V47" s="203"/>
      <c r="X47" s="120" t="s">
        <v>94</v>
      </c>
      <c r="Y47" s="121"/>
      <c r="Z47" s="122"/>
      <c r="AA47" s="228">
        <f>AA13</f>
        <v>0</v>
      </c>
      <c r="AB47" s="202"/>
      <c r="AC47" s="202"/>
      <c r="AD47" s="202"/>
      <c r="AE47" s="202"/>
      <c r="AF47" s="202"/>
      <c r="AG47" s="202"/>
      <c r="AH47" s="202"/>
      <c r="AI47" s="202"/>
      <c r="AJ47" s="203"/>
    </row>
    <row r="48" spans="2:40" ht="22.5" customHeight="1" x14ac:dyDescent="0.15">
      <c r="B48" s="8"/>
      <c r="C48" s="9"/>
      <c r="D48" s="35" t="str">
        <f t="shared" si="0"/>
        <v>/</v>
      </c>
      <c r="E48" s="196">
        <f t="shared" si="0"/>
        <v>0</v>
      </c>
      <c r="F48" s="197"/>
      <c r="G48" s="197"/>
      <c r="H48" s="197"/>
      <c r="I48" s="197"/>
      <c r="J48" s="197"/>
      <c r="K48" s="197"/>
      <c r="L48" s="197"/>
      <c r="M48" s="198"/>
      <c r="N48" s="38">
        <f t="shared" si="1"/>
        <v>0</v>
      </c>
      <c r="O48" s="199">
        <f t="shared" si="1"/>
        <v>0</v>
      </c>
      <c r="P48" s="199"/>
      <c r="Q48" s="200">
        <f t="shared" si="2"/>
        <v>0</v>
      </c>
      <c r="R48" s="174"/>
      <c r="S48" s="201">
        <f t="shared" si="3"/>
        <v>0</v>
      </c>
      <c r="T48" s="202"/>
      <c r="U48" s="202"/>
      <c r="V48" s="203"/>
      <c r="X48" s="120" t="s">
        <v>37</v>
      </c>
      <c r="Y48" s="121"/>
      <c r="Z48" s="122"/>
      <c r="AA48" s="228">
        <f>AA14</f>
        <v>0</v>
      </c>
      <c r="AB48" s="202"/>
      <c r="AC48" s="202"/>
      <c r="AD48" s="202"/>
      <c r="AE48" s="202"/>
      <c r="AF48" s="202"/>
      <c r="AG48" s="202"/>
      <c r="AH48" s="202"/>
      <c r="AI48" s="202"/>
      <c r="AJ48" s="203"/>
    </row>
    <row r="49" spans="2:40" ht="11.25" customHeight="1" x14ac:dyDescent="0.15">
      <c r="B49" s="102"/>
      <c r="C49" s="104"/>
      <c r="D49" s="213" t="str">
        <f>D15</f>
        <v>/</v>
      </c>
      <c r="E49" s="215">
        <f>E15</f>
        <v>0</v>
      </c>
      <c r="F49" s="216"/>
      <c r="G49" s="216"/>
      <c r="H49" s="216"/>
      <c r="I49" s="216"/>
      <c r="J49" s="216"/>
      <c r="K49" s="216"/>
      <c r="L49" s="216"/>
      <c r="M49" s="217"/>
      <c r="N49" s="221">
        <f>N15</f>
        <v>0</v>
      </c>
      <c r="O49" s="222">
        <f>O15</f>
        <v>0</v>
      </c>
      <c r="P49" s="223"/>
      <c r="Q49" s="208">
        <f>Q15</f>
        <v>0</v>
      </c>
      <c r="R49" s="140"/>
      <c r="S49" s="185">
        <f>S15</f>
        <v>0</v>
      </c>
      <c r="T49" s="186"/>
      <c r="U49" s="186"/>
      <c r="V49" s="187"/>
      <c r="X49" s="133" t="s">
        <v>83</v>
      </c>
      <c r="Y49" s="134"/>
      <c r="Z49" s="135"/>
      <c r="AA49" s="226">
        <f>AA15</f>
        <v>0</v>
      </c>
      <c r="AB49" s="186"/>
      <c r="AC49" s="186"/>
      <c r="AD49" s="186"/>
      <c r="AE49" s="186"/>
      <c r="AF49" s="186"/>
      <c r="AG49" s="186"/>
      <c r="AH49" s="186"/>
      <c r="AI49" s="186"/>
      <c r="AJ49" s="187"/>
    </row>
    <row r="50" spans="2:40" ht="11.25" customHeight="1" x14ac:dyDescent="0.15">
      <c r="B50" s="103"/>
      <c r="C50" s="105"/>
      <c r="D50" s="214"/>
      <c r="E50" s="218"/>
      <c r="F50" s="219"/>
      <c r="G50" s="219"/>
      <c r="H50" s="219"/>
      <c r="I50" s="219"/>
      <c r="J50" s="219"/>
      <c r="K50" s="219"/>
      <c r="L50" s="219"/>
      <c r="M50" s="220"/>
      <c r="N50" s="173"/>
      <c r="O50" s="224"/>
      <c r="P50" s="225"/>
      <c r="Q50" s="103"/>
      <c r="R50" s="155"/>
      <c r="S50" s="191"/>
      <c r="T50" s="192"/>
      <c r="U50" s="192"/>
      <c r="V50" s="193"/>
      <c r="X50" s="136"/>
      <c r="Y50" s="137"/>
      <c r="Z50" s="138"/>
      <c r="AA50" s="227"/>
      <c r="AB50" s="192"/>
      <c r="AC50" s="192"/>
      <c r="AD50" s="192"/>
      <c r="AE50" s="192"/>
      <c r="AF50" s="192"/>
      <c r="AG50" s="192"/>
      <c r="AH50" s="192"/>
      <c r="AI50" s="192"/>
      <c r="AJ50" s="193"/>
    </row>
    <row r="51" spans="2:40" ht="22.5" customHeight="1" x14ac:dyDescent="0.15">
      <c r="B51" s="8"/>
      <c r="C51" s="9"/>
      <c r="D51" s="35" t="str">
        <f t="shared" ref="D51:E53" si="4">D17</f>
        <v>/</v>
      </c>
      <c r="E51" s="196">
        <f t="shared" si="4"/>
        <v>0</v>
      </c>
      <c r="F51" s="197"/>
      <c r="G51" s="197"/>
      <c r="H51" s="197"/>
      <c r="I51" s="197"/>
      <c r="J51" s="197"/>
      <c r="K51" s="197"/>
      <c r="L51" s="197"/>
      <c r="M51" s="198"/>
      <c r="N51" s="38">
        <f t="shared" ref="N51:O53" si="5">N17</f>
        <v>0</v>
      </c>
      <c r="O51" s="199">
        <f t="shared" si="5"/>
        <v>0</v>
      </c>
      <c r="P51" s="199"/>
      <c r="Q51" s="200">
        <f t="shared" ref="Q51:Q53" si="6">Q17</f>
        <v>0</v>
      </c>
      <c r="R51" s="174"/>
      <c r="S51" s="201">
        <f>S17</f>
        <v>0</v>
      </c>
      <c r="T51" s="202"/>
      <c r="U51" s="202"/>
      <c r="V51" s="203"/>
      <c r="X51" s="123" t="s">
        <v>38</v>
      </c>
      <c r="Y51" s="124"/>
      <c r="Z51" s="125"/>
      <c r="AA51" s="210" t="str">
        <f>AA17</f>
        <v>0</v>
      </c>
      <c r="AB51" s="211"/>
      <c r="AC51" s="211"/>
      <c r="AD51" s="211"/>
      <c r="AE51" s="211"/>
      <c r="AF51" s="211"/>
      <c r="AG51" s="211"/>
      <c r="AH51" s="211"/>
      <c r="AI51" s="211"/>
      <c r="AJ51" s="212"/>
    </row>
    <row r="52" spans="2:40" ht="22.5" customHeight="1" x14ac:dyDescent="0.15">
      <c r="B52" s="8"/>
      <c r="C52" s="9"/>
      <c r="D52" s="35" t="str">
        <f t="shared" si="4"/>
        <v>/</v>
      </c>
      <c r="E52" s="196">
        <f t="shared" ref="E52" si="7">E18</f>
        <v>0</v>
      </c>
      <c r="F52" s="197"/>
      <c r="G52" s="197"/>
      <c r="H52" s="197"/>
      <c r="I52" s="197"/>
      <c r="J52" s="197"/>
      <c r="K52" s="197"/>
      <c r="L52" s="197"/>
      <c r="M52" s="198"/>
      <c r="N52" s="38">
        <f t="shared" si="5"/>
        <v>0</v>
      </c>
      <c r="O52" s="199">
        <f t="shared" si="5"/>
        <v>0</v>
      </c>
      <c r="P52" s="199"/>
      <c r="Q52" s="200">
        <f t="shared" si="6"/>
        <v>0</v>
      </c>
      <c r="R52" s="174"/>
      <c r="S52" s="201">
        <f t="shared" ref="S52:S54" si="8">S18</f>
        <v>0</v>
      </c>
      <c r="T52" s="202"/>
      <c r="U52" s="202"/>
      <c r="V52" s="203"/>
      <c r="X52" s="89" t="s">
        <v>41</v>
      </c>
      <c r="Y52" s="89"/>
      <c r="Z52" s="89"/>
      <c r="AA52" s="88">
        <f>AA18</f>
        <v>0</v>
      </c>
      <c r="AB52" s="88"/>
      <c r="AC52" s="7" t="s">
        <v>33</v>
      </c>
      <c r="AD52" s="88">
        <f>AD18</f>
        <v>0</v>
      </c>
      <c r="AE52" s="88"/>
      <c r="AF52" s="7" t="s">
        <v>32</v>
      </c>
      <c r="AG52" s="89">
        <f>AG18</f>
        <v>0</v>
      </c>
      <c r="AH52" s="89"/>
      <c r="AI52" s="7" t="s">
        <v>31</v>
      </c>
    </row>
    <row r="53" spans="2:40" ht="22.5" customHeight="1" x14ac:dyDescent="0.15">
      <c r="B53" s="8"/>
      <c r="C53" s="9"/>
      <c r="D53" s="35" t="str">
        <f t="shared" si="4"/>
        <v>/</v>
      </c>
      <c r="E53" s="196">
        <f t="shared" ref="E53" si="9">E19</f>
        <v>0</v>
      </c>
      <c r="F53" s="197"/>
      <c r="G53" s="197"/>
      <c r="H53" s="197"/>
      <c r="I53" s="197"/>
      <c r="J53" s="197"/>
      <c r="K53" s="197"/>
      <c r="L53" s="197"/>
      <c r="M53" s="198"/>
      <c r="N53" s="38">
        <f t="shared" si="5"/>
        <v>0</v>
      </c>
      <c r="O53" s="199">
        <f t="shared" si="5"/>
        <v>0</v>
      </c>
      <c r="P53" s="199"/>
      <c r="Q53" s="200">
        <f t="shared" si="6"/>
        <v>0</v>
      </c>
      <c r="R53" s="174"/>
      <c r="S53" s="201">
        <f t="shared" si="8"/>
        <v>0</v>
      </c>
      <c r="T53" s="202"/>
      <c r="U53" s="202"/>
      <c r="V53" s="203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2:40" ht="22.5" customHeight="1" x14ac:dyDescent="0.15">
      <c r="B54" s="8"/>
      <c r="C54" s="9"/>
      <c r="D54" s="36" t="str">
        <f>D20</f>
        <v>/</v>
      </c>
      <c r="E54" s="204">
        <f>E20</f>
        <v>0</v>
      </c>
      <c r="F54" s="205"/>
      <c r="G54" s="205"/>
      <c r="H54" s="205"/>
      <c r="I54" s="205"/>
      <c r="J54" s="205"/>
      <c r="K54" s="205"/>
      <c r="L54" s="205"/>
      <c r="M54" s="206"/>
      <c r="N54" s="37">
        <f>N20</f>
        <v>0</v>
      </c>
      <c r="O54" s="207">
        <f>O20</f>
        <v>0</v>
      </c>
      <c r="P54" s="207"/>
      <c r="Q54" s="208">
        <f>Q20</f>
        <v>0</v>
      </c>
      <c r="R54" s="140"/>
      <c r="S54" s="201">
        <f t="shared" si="8"/>
        <v>0</v>
      </c>
      <c r="T54" s="202"/>
      <c r="U54" s="202"/>
      <c r="V54" s="203"/>
    </row>
    <row r="55" spans="2:40" ht="11.25" customHeight="1" x14ac:dyDescent="0.15">
      <c r="O55" s="139" t="s">
        <v>42</v>
      </c>
      <c r="P55" s="140"/>
      <c r="Q55" s="140"/>
      <c r="R55" s="141"/>
      <c r="S55" s="185">
        <f>S21</f>
        <v>0</v>
      </c>
      <c r="T55" s="186"/>
      <c r="U55" s="186"/>
      <c r="V55" s="187"/>
      <c r="X55" s="168" t="s">
        <v>75</v>
      </c>
      <c r="Y55" s="168"/>
      <c r="Z55" s="168"/>
      <c r="AA55" s="169"/>
      <c r="AB55" s="194"/>
      <c r="AC55" s="167"/>
      <c r="AD55" s="195"/>
      <c r="AE55" s="194"/>
      <c r="AF55" s="167"/>
      <c r="AG55" s="195"/>
      <c r="AH55" s="170"/>
      <c r="AI55" s="167"/>
      <c r="AJ55" s="167"/>
    </row>
    <row r="56" spans="2:40" ht="11.25" customHeight="1" x14ac:dyDescent="0.15">
      <c r="B56" s="12">
        <v>722</v>
      </c>
      <c r="C56" s="166" t="s">
        <v>5</v>
      </c>
      <c r="D56" s="166"/>
      <c r="E56" s="12">
        <v>745</v>
      </c>
      <c r="F56" s="166" t="s">
        <v>11</v>
      </c>
      <c r="G56" s="166"/>
      <c r="H56" s="12">
        <v>752</v>
      </c>
      <c r="I56" s="166" t="s">
        <v>17</v>
      </c>
      <c r="J56" s="166"/>
      <c r="K56" s="12">
        <v>758</v>
      </c>
      <c r="L56" s="166" t="s">
        <v>23</v>
      </c>
      <c r="M56" s="166"/>
      <c r="N56" s="166"/>
      <c r="O56" s="154"/>
      <c r="P56" s="155"/>
      <c r="Q56" s="155"/>
      <c r="R56" s="156"/>
      <c r="S56" s="191"/>
      <c r="T56" s="192"/>
      <c r="U56" s="192"/>
      <c r="V56" s="193"/>
      <c r="X56" s="168"/>
      <c r="Y56" s="168"/>
      <c r="Z56" s="168"/>
      <c r="AA56" s="169"/>
      <c r="AB56" s="194"/>
      <c r="AC56" s="167"/>
      <c r="AD56" s="195"/>
      <c r="AE56" s="194"/>
      <c r="AF56" s="167"/>
      <c r="AG56" s="195"/>
      <c r="AH56" s="170"/>
      <c r="AI56" s="167"/>
      <c r="AJ56" s="167"/>
    </row>
    <row r="57" spans="2:40" ht="11.25" customHeight="1" x14ac:dyDescent="0.15">
      <c r="B57" s="12">
        <v>738</v>
      </c>
      <c r="C57" s="166" t="s">
        <v>6</v>
      </c>
      <c r="D57" s="166"/>
      <c r="E57" s="12">
        <v>746</v>
      </c>
      <c r="F57" s="166" t="s">
        <v>12</v>
      </c>
      <c r="G57" s="166"/>
      <c r="H57" s="12">
        <v>753</v>
      </c>
      <c r="I57" s="166" t="s">
        <v>18</v>
      </c>
      <c r="J57" s="166"/>
      <c r="K57" s="12">
        <v>759</v>
      </c>
      <c r="L57" s="166" t="s">
        <v>24</v>
      </c>
      <c r="M57" s="166"/>
      <c r="N57" s="166"/>
      <c r="O57" s="146" t="s">
        <v>29</v>
      </c>
      <c r="P57" s="147"/>
      <c r="Q57" s="157" t="s">
        <v>95</v>
      </c>
      <c r="R57" s="157"/>
      <c r="S57" s="185">
        <f>S23</f>
        <v>0</v>
      </c>
      <c r="T57" s="186"/>
      <c r="U57" s="186"/>
      <c r="V57" s="187"/>
      <c r="X57" s="168"/>
      <c r="Y57" s="168"/>
      <c r="Z57" s="168"/>
      <c r="AA57" s="169"/>
      <c r="AB57" s="194"/>
      <c r="AC57" s="167"/>
      <c r="AD57" s="195"/>
      <c r="AE57" s="194"/>
      <c r="AF57" s="167"/>
      <c r="AG57" s="195"/>
      <c r="AH57" s="170"/>
      <c r="AI57" s="167"/>
      <c r="AJ57" s="167"/>
    </row>
    <row r="58" spans="2:40" ht="11.25" customHeight="1" x14ac:dyDescent="0.15">
      <c r="B58" s="12">
        <v>741</v>
      </c>
      <c r="C58" s="166" t="s">
        <v>7</v>
      </c>
      <c r="D58" s="166"/>
      <c r="E58" s="12">
        <v>747</v>
      </c>
      <c r="F58" s="166" t="s">
        <v>13</v>
      </c>
      <c r="G58" s="166"/>
      <c r="H58" s="12">
        <v>754</v>
      </c>
      <c r="I58" s="166" t="s">
        <v>19</v>
      </c>
      <c r="J58" s="166"/>
      <c r="K58" s="12">
        <v>761</v>
      </c>
      <c r="L58" s="166" t="s">
        <v>25</v>
      </c>
      <c r="M58" s="166"/>
      <c r="N58" s="166"/>
      <c r="O58" s="148"/>
      <c r="P58" s="149"/>
      <c r="Q58" s="209">
        <f>Q24</f>
        <v>0.1</v>
      </c>
      <c r="R58" s="209"/>
      <c r="S58" s="191"/>
      <c r="T58" s="192"/>
      <c r="U58" s="192"/>
      <c r="V58" s="193"/>
      <c r="X58" s="168" t="s">
        <v>76</v>
      </c>
      <c r="Y58" s="168"/>
      <c r="Z58" s="168"/>
      <c r="AA58" s="169"/>
      <c r="AB58" s="194"/>
      <c r="AC58" s="167"/>
      <c r="AD58" s="195"/>
      <c r="AE58" s="194"/>
      <c r="AF58" s="167"/>
      <c r="AG58" s="195"/>
      <c r="AH58" s="170"/>
      <c r="AI58" s="167"/>
      <c r="AJ58" s="167"/>
    </row>
    <row r="59" spans="2:40" ht="11.25" customHeight="1" x14ac:dyDescent="0.15">
      <c r="B59" s="12">
        <v>742</v>
      </c>
      <c r="C59" s="184" t="s">
        <v>8</v>
      </c>
      <c r="D59" s="184"/>
      <c r="E59" s="12">
        <v>748</v>
      </c>
      <c r="F59" s="166" t="s">
        <v>14</v>
      </c>
      <c r="G59" s="166"/>
      <c r="H59" s="12">
        <v>755</v>
      </c>
      <c r="I59" s="166" t="s">
        <v>20</v>
      </c>
      <c r="J59" s="166"/>
      <c r="K59" s="12">
        <v>768</v>
      </c>
      <c r="L59" s="166" t="s">
        <v>26</v>
      </c>
      <c r="M59" s="166"/>
      <c r="N59" s="166"/>
      <c r="O59" s="139" t="s">
        <v>43</v>
      </c>
      <c r="P59" s="140"/>
      <c r="Q59" s="140"/>
      <c r="R59" s="141"/>
      <c r="S59" s="185">
        <f>S25</f>
        <v>0</v>
      </c>
      <c r="T59" s="186"/>
      <c r="U59" s="186"/>
      <c r="V59" s="187"/>
      <c r="X59" s="168"/>
      <c r="Y59" s="168"/>
      <c r="Z59" s="168"/>
      <c r="AA59" s="169"/>
      <c r="AB59" s="194"/>
      <c r="AC59" s="167"/>
      <c r="AD59" s="195"/>
      <c r="AE59" s="194"/>
      <c r="AF59" s="167"/>
      <c r="AG59" s="195"/>
      <c r="AH59" s="170"/>
      <c r="AI59" s="167"/>
      <c r="AJ59" s="167"/>
    </row>
    <row r="60" spans="2:40" ht="11.25" customHeight="1" x14ac:dyDescent="0.15">
      <c r="B60" s="12">
        <v>743</v>
      </c>
      <c r="C60" s="166" t="s">
        <v>9</v>
      </c>
      <c r="D60" s="166"/>
      <c r="E60" s="12">
        <v>749</v>
      </c>
      <c r="F60" s="184" t="s">
        <v>15</v>
      </c>
      <c r="G60" s="184"/>
      <c r="H60" s="12">
        <v>756</v>
      </c>
      <c r="I60" s="166" t="s">
        <v>21</v>
      </c>
      <c r="J60" s="166"/>
      <c r="K60" s="12">
        <v>769</v>
      </c>
      <c r="L60" s="166" t="s">
        <v>27</v>
      </c>
      <c r="M60" s="166"/>
      <c r="N60" s="166"/>
      <c r="O60" s="142"/>
      <c r="P60" s="143"/>
      <c r="Q60" s="143"/>
      <c r="R60" s="144"/>
      <c r="S60" s="188"/>
      <c r="T60" s="189"/>
      <c r="U60" s="189"/>
      <c r="V60" s="190"/>
      <c r="X60" s="168"/>
      <c r="Y60" s="168"/>
      <c r="Z60" s="168"/>
      <c r="AA60" s="169"/>
      <c r="AB60" s="194"/>
      <c r="AC60" s="167"/>
      <c r="AD60" s="195"/>
      <c r="AE60" s="194"/>
      <c r="AF60" s="167"/>
      <c r="AG60" s="195"/>
      <c r="AH60" s="170"/>
      <c r="AI60" s="167"/>
      <c r="AJ60" s="167"/>
    </row>
    <row r="61" spans="2:40" ht="11.25" customHeight="1" x14ac:dyDescent="0.15">
      <c r="B61" s="12">
        <v>744</v>
      </c>
      <c r="C61" s="166" t="s">
        <v>10</v>
      </c>
      <c r="D61" s="166"/>
      <c r="E61" s="12">
        <v>751</v>
      </c>
      <c r="F61" s="166" t="s">
        <v>16</v>
      </c>
      <c r="G61" s="166"/>
      <c r="H61" s="12">
        <v>757</v>
      </c>
      <c r="I61" s="166" t="s">
        <v>22</v>
      </c>
      <c r="J61" s="166"/>
      <c r="K61" s="12"/>
      <c r="L61" s="12"/>
      <c r="M61" s="12"/>
      <c r="N61" s="12"/>
      <c r="O61" s="4"/>
      <c r="P61" s="6"/>
      <c r="Q61" s="4"/>
      <c r="R61" s="5"/>
      <c r="T61" s="6"/>
      <c r="U61" s="4"/>
      <c r="V61" s="5"/>
    </row>
    <row r="62" spans="2:40" ht="13.5" customHeight="1" x14ac:dyDescent="0.15"/>
    <row r="63" spans="2:40" s="7" customFormat="1" ht="13.5" customHeight="1" x14ac:dyDescent="0.15">
      <c r="B63" s="168"/>
      <c r="C63" s="168" t="s">
        <v>73</v>
      </c>
      <c r="D63" s="168"/>
      <c r="E63" s="168"/>
      <c r="F63" s="168"/>
      <c r="G63" s="168"/>
      <c r="H63" s="168"/>
      <c r="I63" s="168"/>
      <c r="J63" s="168"/>
      <c r="K63" s="168"/>
      <c r="L63" s="168"/>
      <c r="X63" s="165" t="s">
        <v>61</v>
      </c>
      <c r="Y63" s="165"/>
      <c r="Z63" s="165" t="s">
        <v>62</v>
      </c>
      <c r="AA63" s="165"/>
      <c r="AB63" s="165"/>
      <c r="AC63" s="165" t="s">
        <v>60</v>
      </c>
      <c r="AD63" s="165"/>
      <c r="AE63" s="165"/>
      <c r="AF63" s="165"/>
      <c r="AG63" s="165" t="s">
        <v>63</v>
      </c>
      <c r="AH63" s="165"/>
      <c r="AI63" s="165"/>
      <c r="AJ63" s="165"/>
      <c r="AK63" s="165" t="s">
        <v>63</v>
      </c>
      <c r="AL63" s="165"/>
      <c r="AM63" s="165"/>
      <c r="AN63" s="165"/>
    </row>
    <row r="64" spans="2:40" ht="13.5" customHeight="1" x14ac:dyDescent="0.15"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N64" s="7"/>
      <c r="O64" s="7"/>
      <c r="P64" s="7"/>
      <c r="Q64" s="7"/>
      <c r="R64" s="7"/>
      <c r="S64" s="7"/>
      <c r="T64" s="7"/>
      <c r="U64" s="7"/>
      <c r="V64" s="17" t="s">
        <v>71</v>
      </c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</row>
    <row r="65" spans="2:40" ht="13.5" customHeight="1" x14ac:dyDescent="0.15">
      <c r="B65" s="175" t="s">
        <v>72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N65" s="175" t="s">
        <v>66</v>
      </c>
      <c r="O65" s="168" t="s">
        <v>67</v>
      </c>
      <c r="P65" s="168"/>
      <c r="Q65" s="168"/>
      <c r="R65" s="168"/>
      <c r="S65" s="168"/>
      <c r="T65" s="168"/>
      <c r="U65" s="168"/>
      <c r="V65" s="168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</row>
    <row r="66" spans="2:40" s="29" customFormat="1" ht="13.5" customHeight="1" x14ac:dyDescent="0.15">
      <c r="B66" s="175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N66" s="175"/>
      <c r="O66" s="168"/>
      <c r="P66" s="168"/>
      <c r="Q66" s="168"/>
      <c r="R66" s="168"/>
      <c r="S66" s="168"/>
      <c r="T66" s="168"/>
      <c r="U66" s="168"/>
      <c r="V66" s="168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</row>
    <row r="67" spans="2:40" ht="13.5" customHeight="1" x14ac:dyDescent="0.15">
      <c r="B67" s="175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N67" s="175"/>
      <c r="O67" s="168" t="s">
        <v>68</v>
      </c>
      <c r="P67" s="168"/>
      <c r="Q67" s="168"/>
      <c r="R67" s="168"/>
      <c r="S67" s="168"/>
      <c r="T67" s="168"/>
      <c r="U67" s="168"/>
      <c r="V67" s="168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</row>
    <row r="68" spans="2:40" ht="13.5" customHeight="1" x14ac:dyDescent="0.15">
      <c r="B68" s="175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N68" s="175"/>
      <c r="O68" s="168"/>
      <c r="P68" s="168"/>
      <c r="Q68" s="168"/>
      <c r="R68" s="168"/>
      <c r="S68" s="168"/>
      <c r="T68" s="168"/>
      <c r="U68" s="168"/>
      <c r="V68" s="168"/>
      <c r="X68" s="165" t="s">
        <v>57</v>
      </c>
      <c r="Y68" s="165"/>
      <c r="Z68" s="165" t="s">
        <v>64</v>
      </c>
      <c r="AA68" s="165"/>
      <c r="AB68" s="165"/>
      <c r="AC68" s="165" t="s">
        <v>65</v>
      </c>
      <c r="AD68" s="165"/>
      <c r="AE68" s="165"/>
      <c r="AF68" s="165"/>
      <c r="AG68" s="165" t="s">
        <v>59</v>
      </c>
      <c r="AH68" s="165"/>
      <c r="AI68" s="165"/>
      <c r="AJ68" s="165"/>
      <c r="AK68" s="165" t="s">
        <v>58</v>
      </c>
      <c r="AL68" s="165"/>
      <c r="AM68" s="165"/>
      <c r="AN68" s="165"/>
    </row>
    <row r="69" spans="2:40" x14ac:dyDescent="0.15">
      <c r="B69" s="175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N69" s="175"/>
      <c r="O69" s="168" t="s">
        <v>69</v>
      </c>
      <c r="P69" s="168"/>
      <c r="Q69" s="168"/>
      <c r="R69" s="168"/>
      <c r="S69" s="168"/>
      <c r="T69" s="168"/>
      <c r="U69" s="168"/>
      <c r="V69" s="168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</row>
    <row r="70" spans="2:40" x14ac:dyDescent="0.15">
      <c r="B70" s="175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N70" s="175"/>
      <c r="O70" s="168"/>
      <c r="P70" s="168"/>
      <c r="Q70" s="168"/>
      <c r="R70" s="168"/>
      <c r="S70" s="168"/>
      <c r="T70" s="168"/>
      <c r="U70" s="168"/>
      <c r="V70" s="168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</row>
    <row r="71" spans="2:40" x14ac:dyDescent="0.15">
      <c r="B71" s="175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N71" s="175"/>
      <c r="O71" s="168" t="s">
        <v>70</v>
      </c>
      <c r="P71" s="168"/>
      <c r="Q71" s="168"/>
      <c r="R71" s="168"/>
      <c r="S71" s="168"/>
      <c r="T71" s="168"/>
      <c r="U71" s="168"/>
      <c r="V71" s="168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</row>
    <row r="72" spans="2:40" x14ac:dyDescent="0.15">
      <c r="B72" s="175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N72" s="175"/>
      <c r="O72" s="168"/>
      <c r="P72" s="168"/>
      <c r="Q72" s="168"/>
      <c r="R72" s="168"/>
      <c r="S72" s="168"/>
      <c r="T72" s="168"/>
      <c r="U72" s="168"/>
      <c r="V72" s="168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</row>
  </sheetData>
  <mergeCells count="278">
    <mergeCell ref="O59:R60"/>
    <mergeCell ref="AE32:AH32"/>
    <mergeCell ref="AI32:AL32"/>
    <mergeCell ref="AA12:AJ12"/>
    <mergeCell ref="AA13:AJ13"/>
    <mergeCell ref="AA14:AJ14"/>
    <mergeCell ref="AA15:AJ16"/>
    <mergeCell ref="AA17:AJ17"/>
    <mergeCell ref="AA18:AB18"/>
    <mergeCell ref="AD18:AE18"/>
    <mergeCell ref="AG18:AH18"/>
    <mergeCell ref="O25:R26"/>
    <mergeCell ref="Q23:R23"/>
    <mergeCell ref="Q24:R24"/>
    <mergeCell ref="S20:V20"/>
    <mergeCell ref="S21:V22"/>
    <mergeCell ref="S23:V24"/>
    <mergeCell ref="S25:V26"/>
    <mergeCell ref="X13:Z13"/>
    <mergeCell ref="X14:Z14"/>
    <mergeCell ref="K37:U38"/>
    <mergeCell ref="X38:AK39"/>
    <mergeCell ref="X46:Z46"/>
    <mergeCell ref="AA46:AJ46"/>
    <mergeCell ref="C27:D27"/>
    <mergeCell ref="F27:G27"/>
    <mergeCell ref="I27:J27"/>
    <mergeCell ref="C25:D25"/>
    <mergeCell ref="F25:G25"/>
    <mergeCell ref="I25:J25"/>
    <mergeCell ref="L25:N25"/>
    <mergeCell ref="C26:D26"/>
    <mergeCell ref="F26:G26"/>
    <mergeCell ref="I26:J26"/>
    <mergeCell ref="L26:N26"/>
    <mergeCell ref="C23:D23"/>
    <mergeCell ref="F23:G23"/>
    <mergeCell ref="I23:J23"/>
    <mergeCell ref="L23:N23"/>
    <mergeCell ref="C24:D24"/>
    <mergeCell ref="F24:G24"/>
    <mergeCell ref="I24:J24"/>
    <mergeCell ref="L24:N24"/>
    <mergeCell ref="O23:P24"/>
    <mergeCell ref="E20:M20"/>
    <mergeCell ref="O20:P20"/>
    <mergeCell ref="Q20:R20"/>
    <mergeCell ref="C22:D22"/>
    <mergeCell ref="F22:G22"/>
    <mergeCell ref="I22:J22"/>
    <mergeCell ref="L22:N22"/>
    <mergeCell ref="E18:M18"/>
    <mergeCell ref="O18:P18"/>
    <mergeCell ref="Q18:R18"/>
    <mergeCell ref="O21:R22"/>
    <mergeCell ref="E17:M17"/>
    <mergeCell ref="O17:P17"/>
    <mergeCell ref="Q17:R17"/>
    <mergeCell ref="X17:Z17"/>
    <mergeCell ref="Q15:R16"/>
    <mergeCell ref="X18:Z18"/>
    <mergeCell ref="E19:M19"/>
    <mergeCell ref="O19:P19"/>
    <mergeCell ref="Q19:R19"/>
    <mergeCell ref="S15:V16"/>
    <mergeCell ref="S17:V17"/>
    <mergeCell ref="S18:V18"/>
    <mergeCell ref="S19:V19"/>
    <mergeCell ref="X15:Z16"/>
    <mergeCell ref="S13:V13"/>
    <mergeCell ref="S14:V14"/>
    <mergeCell ref="B15:B16"/>
    <mergeCell ref="C15:C16"/>
    <mergeCell ref="D15:D16"/>
    <mergeCell ref="E15:M16"/>
    <mergeCell ref="N15:N16"/>
    <mergeCell ref="O15:P16"/>
    <mergeCell ref="B6:C6"/>
    <mergeCell ref="E13:M13"/>
    <mergeCell ref="O13:P13"/>
    <mergeCell ref="Q13:R13"/>
    <mergeCell ref="E14:M14"/>
    <mergeCell ref="O14:P14"/>
    <mergeCell ref="Q14:R14"/>
    <mergeCell ref="X4:AK5"/>
    <mergeCell ref="B11:C11"/>
    <mergeCell ref="E11:M11"/>
    <mergeCell ref="O11:P11"/>
    <mergeCell ref="Q11:R11"/>
    <mergeCell ref="S11:V11"/>
    <mergeCell ref="E12:M12"/>
    <mergeCell ref="O12:P12"/>
    <mergeCell ref="Q12:R12"/>
    <mergeCell ref="X12:Z12"/>
    <mergeCell ref="S12:V12"/>
    <mergeCell ref="K3:U4"/>
    <mergeCell ref="D6:F6"/>
    <mergeCell ref="D9:J9"/>
    <mergeCell ref="D40:F40"/>
    <mergeCell ref="D43:J43"/>
    <mergeCell ref="B45:C45"/>
    <mergeCell ref="E45:M45"/>
    <mergeCell ref="O45:P45"/>
    <mergeCell ref="Q45:R45"/>
    <mergeCell ref="S45:V45"/>
    <mergeCell ref="E46:M46"/>
    <mergeCell ref="O46:P46"/>
    <mergeCell ref="Q46:R46"/>
    <mergeCell ref="S46:V46"/>
    <mergeCell ref="E47:M47"/>
    <mergeCell ref="O47:P47"/>
    <mergeCell ref="Q47:R47"/>
    <mergeCell ref="S47:V47"/>
    <mergeCell ref="X47:Z47"/>
    <mergeCell ref="AA47:AJ47"/>
    <mergeCell ref="E48:M48"/>
    <mergeCell ref="O48:P48"/>
    <mergeCell ref="Q48:R48"/>
    <mergeCell ref="S48:V48"/>
    <mergeCell ref="X48:Z48"/>
    <mergeCell ref="AA48:AJ48"/>
    <mergeCell ref="B49:B50"/>
    <mergeCell ref="C49:C50"/>
    <mergeCell ref="D49:D50"/>
    <mergeCell ref="E49:M50"/>
    <mergeCell ref="N49:N50"/>
    <mergeCell ref="O49:P50"/>
    <mergeCell ref="Q49:R50"/>
    <mergeCell ref="S49:V50"/>
    <mergeCell ref="AA49:AJ50"/>
    <mergeCell ref="X49:Z50"/>
    <mergeCell ref="E51:M51"/>
    <mergeCell ref="O51:P51"/>
    <mergeCell ref="Q51:R51"/>
    <mergeCell ref="S51:V51"/>
    <mergeCell ref="X51:Z51"/>
    <mergeCell ref="AA51:AJ51"/>
    <mergeCell ref="E52:M52"/>
    <mergeCell ref="O52:P52"/>
    <mergeCell ref="Q52:R52"/>
    <mergeCell ref="S52:V52"/>
    <mergeCell ref="X52:Z52"/>
    <mergeCell ref="AA52:AB52"/>
    <mergeCell ref="AD52:AE52"/>
    <mergeCell ref="AG52:AH52"/>
    <mergeCell ref="AD55:AD57"/>
    <mergeCell ref="AE55:AE57"/>
    <mergeCell ref="AF55:AF57"/>
    <mergeCell ref="AG55:AG57"/>
    <mergeCell ref="AH55:AH57"/>
    <mergeCell ref="E53:M53"/>
    <mergeCell ref="O53:P53"/>
    <mergeCell ref="Q53:R53"/>
    <mergeCell ref="S53:V53"/>
    <mergeCell ref="E54:M54"/>
    <mergeCell ref="O54:P54"/>
    <mergeCell ref="Q54:R54"/>
    <mergeCell ref="S54:V54"/>
    <mergeCell ref="S55:V56"/>
    <mergeCell ref="O55:R56"/>
    <mergeCell ref="O57:P58"/>
    <mergeCell ref="Q57:R57"/>
    <mergeCell ref="Q58:R58"/>
    <mergeCell ref="AJ58:AJ60"/>
    <mergeCell ref="C59:D59"/>
    <mergeCell ref="F59:G59"/>
    <mergeCell ref="I59:J59"/>
    <mergeCell ref="L59:N59"/>
    <mergeCell ref="S59:V60"/>
    <mergeCell ref="C60:D60"/>
    <mergeCell ref="F60:G60"/>
    <mergeCell ref="I60:J60"/>
    <mergeCell ref="L60:N60"/>
    <mergeCell ref="S57:V58"/>
    <mergeCell ref="C58:D58"/>
    <mergeCell ref="F58:G58"/>
    <mergeCell ref="I58:J58"/>
    <mergeCell ref="AB58:AB60"/>
    <mergeCell ref="AC58:AC60"/>
    <mergeCell ref="AD58:AD60"/>
    <mergeCell ref="AE58:AE60"/>
    <mergeCell ref="AF58:AF60"/>
    <mergeCell ref="AG58:AG60"/>
    <mergeCell ref="X55:Z57"/>
    <mergeCell ref="AA55:AA57"/>
    <mergeCell ref="AB55:AB57"/>
    <mergeCell ref="AC55:AC57"/>
    <mergeCell ref="U71:U72"/>
    <mergeCell ref="V71:V72"/>
    <mergeCell ref="O69:R70"/>
    <mergeCell ref="S69:S70"/>
    <mergeCell ref="T69:T70"/>
    <mergeCell ref="U69:U70"/>
    <mergeCell ref="V69:V70"/>
    <mergeCell ref="B63:B64"/>
    <mergeCell ref="C63:H64"/>
    <mergeCell ref="I63:L64"/>
    <mergeCell ref="C29:G29"/>
    <mergeCell ref="H29:L29"/>
    <mergeCell ref="M29:O29"/>
    <mergeCell ref="P29:S29"/>
    <mergeCell ref="T29:V29"/>
    <mergeCell ref="C30:G30"/>
    <mergeCell ref="H30:L30"/>
    <mergeCell ref="P30:S30"/>
    <mergeCell ref="T30:V30"/>
    <mergeCell ref="AK69:AN72"/>
    <mergeCell ref="O71:R72"/>
    <mergeCell ref="S71:S72"/>
    <mergeCell ref="T71:T72"/>
    <mergeCell ref="C31:G31"/>
    <mergeCell ref="H31:L31"/>
    <mergeCell ref="P31:S31"/>
    <mergeCell ref="T31:V31"/>
    <mergeCell ref="C32:G32"/>
    <mergeCell ref="H32:L32"/>
    <mergeCell ref="P32:S32"/>
    <mergeCell ref="T32:V32"/>
    <mergeCell ref="AA32:AD32"/>
    <mergeCell ref="AG63:AJ63"/>
    <mergeCell ref="AK63:AN63"/>
    <mergeCell ref="X64:Y67"/>
    <mergeCell ref="Z64:AB67"/>
    <mergeCell ref="AC64:AF67"/>
    <mergeCell ref="AG64:AJ67"/>
    <mergeCell ref="AK64:AN67"/>
    <mergeCell ref="X68:Y68"/>
    <mergeCell ref="Z68:AB68"/>
    <mergeCell ref="AC68:AF68"/>
    <mergeCell ref="C61:D61"/>
    <mergeCell ref="X69:Y72"/>
    <mergeCell ref="Z69:AB72"/>
    <mergeCell ref="AC69:AF72"/>
    <mergeCell ref="AG69:AJ72"/>
    <mergeCell ref="C33:G33"/>
    <mergeCell ref="H33:L33"/>
    <mergeCell ref="P33:S33"/>
    <mergeCell ref="T33:V33"/>
    <mergeCell ref="J34:L34"/>
    <mergeCell ref="P34:S34"/>
    <mergeCell ref="T34:V34"/>
    <mergeCell ref="AG68:AJ68"/>
    <mergeCell ref="B40:C40"/>
    <mergeCell ref="B65:B72"/>
    <mergeCell ref="C65:H72"/>
    <mergeCell ref="I65:L72"/>
    <mergeCell ref="N65:N72"/>
    <mergeCell ref="O65:R66"/>
    <mergeCell ref="S65:S66"/>
    <mergeCell ref="T65:T66"/>
    <mergeCell ref="U65:U66"/>
    <mergeCell ref="V65:V66"/>
    <mergeCell ref="O67:R68"/>
    <mergeCell ref="S67:S68"/>
    <mergeCell ref="AK68:AN68"/>
    <mergeCell ref="F61:G61"/>
    <mergeCell ref="I61:J61"/>
    <mergeCell ref="AI55:AI57"/>
    <mergeCell ref="AJ55:AJ57"/>
    <mergeCell ref="C56:D56"/>
    <mergeCell ref="F56:G56"/>
    <mergeCell ref="I56:J56"/>
    <mergeCell ref="L56:N56"/>
    <mergeCell ref="C57:D57"/>
    <mergeCell ref="F57:G57"/>
    <mergeCell ref="I57:J57"/>
    <mergeCell ref="L57:N57"/>
    <mergeCell ref="L58:N58"/>
    <mergeCell ref="X58:Z60"/>
    <mergeCell ref="AA58:AA60"/>
    <mergeCell ref="T67:T68"/>
    <mergeCell ref="U67:U68"/>
    <mergeCell ref="V67:V68"/>
    <mergeCell ref="X63:Y63"/>
    <mergeCell ref="Z63:AB63"/>
    <mergeCell ref="AC63:AF63"/>
    <mergeCell ref="AH58:AH60"/>
    <mergeCell ref="AI58:AI60"/>
  </mergeCells>
  <phoneticPr fontId="1"/>
  <dataValidations count="1">
    <dataValidation type="list" allowBlank="1" showInputMessage="1" showErrorMessage="1" sqref="Q24 Q58" xr:uid="{00000000-0002-0000-0100-000000000000}">
      <formula1>"10％,8％"</formula1>
    </dataValidation>
  </dataValidations>
  <pageMargins left="0.70866141732283472" right="0.31496062992125984" top="0.74803149606299213" bottom="0" header="0.31496062992125984" footer="0.31496062992125984"/>
  <pageSetup paperSize="9" orientation="landscape" r:id="rId1"/>
  <rowBreaks count="1" manualBreakCount="1">
    <brk id="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入力用(取引先業者控)</vt:lpstr>
      <vt:lpstr>印刷・提出用（経理控・担当者控）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優香里</dc:creator>
  <cp:lastModifiedBy>JDL</cp:lastModifiedBy>
  <cp:lastPrinted>2023-05-25T04:16:37Z</cp:lastPrinted>
  <dcterms:created xsi:type="dcterms:W3CDTF">2023-01-23T02:52:48Z</dcterms:created>
  <dcterms:modified xsi:type="dcterms:W3CDTF">2023-05-28T23:46:00Z</dcterms:modified>
</cp:coreProperties>
</file>